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b.sharepoint.com/sites/ARXIUS-OBSTRE/Documents/OTIB/Consultes mensuals/fitxers mensuals 202508/fitxers web/"/>
    </mc:Choice>
  </mc:AlternateContent>
  <xr:revisionPtr revIDLastSave="0" documentId="13_ncr:1_{1786DC4D-2E92-4955-8D9C-6B5714B7AC07}" xr6:coauthVersionLast="47" xr6:coauthVersionMax="47" xr10:uidLastSave="{00000000-0000-0000-0000-000000000000}"/>
  <bookViews>
    <workbookView xWindow="-120" yWindow="-120" windowWidth="29040" windowHeight="15840" activeTab="22" xr2:uid="{BB0256C8-A06A-4D67-B48B-F130D48E934B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4" r:id="rId14"/>
    <sheet name="2017" sheetId="15" r:id="rId15"/>
    <sheet name="2018" sheetId="16" r:id="rId16"/>
    <sheet name="2019" sheetId="17" r:id="rId17"/>
    <sheet name="2020" sheetId="18" r:id="rId18"/>
    <sheet name="2021" sheetId="19" r:id="rId19"/>
    <sheet name="2022" sheetId="20" r:id="rId20"/>
    <sheet name="2023" sheetId="21" r:id="rId21"/>
    <sheet name="2024" sheetId="22" r:id="rId22"/>
    <sheet name="2025" sheetId="23" r:id="rId23"/>
  </sheets>
  <definedNames>
    <definedName name="TABLE" localSheetId="0">'2003'!#REF!</definedName>
    <definedName name="TABLE" localSheetId="1">'2004'!#REF!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" i="23" l="1"/>
  <c r="M102" i="23"/>
  <c r="L102" i="23"/>
  <c r="K102" i="23"/>
  <c r="J102" i="23"/>
  <c r="I102" i="23"/>
  <c r="H102" i="23"/>
  <c r="G102" i="23"/>
  <c r="F102" i="23"/>
  <c r="E102" i="23"/>
  <c r="D102" i="23"/>
  <c r="C102" i="23"/>
  <c r="B102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83" i="23"/>
  <c r="N84" i="23" s="1"/>
  <c r="M83" i="23"/>
  <c r="M84" i="23" s="1"/>
  <c r="L83" i="23"/>
  <c r="L84" i="23" s="1"/>
  <c r="K83" i="23"/>
  <c r="K84" i="23" s="1"/>
  <c r="J83" i="23"/>
  <c r="J84" i="23" s="1"/>
  <c r="I83" i="23"/>
  <c r="I84" i="23" s="1"/>
  <c r="H83" i="23"/>
  <c r="H84" i="23" s="1"/>
  <c r="G83" i="23"/>
  <c r="G84" i="23" s="1"/>
  <c r="F83" i="23"/>
  <c r="F84" i="23" s="1"/>
  <c r="E83" i="23"/>
  <c r="E84" i="23" s="1"/>
  <c r="D83" i="23"/>
  <c r="D84" i="23" s="1"/>
  <c r="C83" i="23"/>
  <c r="C84" i="23" s="1"/>
  <c r="B83" i="23"/>
  <c r="B84" i="23" s="1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F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42" i="23"/>
  <c r="N56" i="23" s="1"/>
  <c r="M42" i="23"/>
  <c r="M56" i="23" s="1"/>
  <c r="L42" i="23"/>
  <c r="K42" i="23"/>
  <c r="J42" i="23"/>
  <c r="J56" i="23" s="1"/>
  <c r="I42" i="23"/>
  <c r="I56" i="23" s="1"/>
  <c r="H42" i="23"/>
  <c r="G42" i="23"/>
  <c r="F42" i="23"/>
  <c r="E42" i="23"/>
  <c r="E56" i="23" s="1"/>
  <c r="D42" i="23"/>
  <c r="C42" i="23"/>
  <c r="B42" i="23"/>
  <c r="B56" i="23" s="1"/>
  <c r="N25" i="23"/>
  <c r="M25" i="23"/>
  <c r="M26" i="23" s="1"/>
  <c r="L25" i="23"/>
  <c r="K25" i="23"/>
  <c r="J25" i="23"/>
  <c r="I25" i="23"/>
  <c r="I26" i="23" s="1"/>
  <c r="H25" i="23"/>
  <c r="G25" i="23"/>
  <c r="F25" i="23"/>
  <c r="E25" i="23"/>
  <c r="E26" i="23" s="1"/>
  <c r="D25" i="23"/>
  <c r="C25" i="23"/>
  <c r="B25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N101" i="22"/>
  <c r="M101" i="22"/>
  <c r="L101" i="22"/>
  <c r="K101" i="22"/>
  <c r="J101" i="22"/>
  <c r="I101" i="22"/>
  <c r="H101" i="22"/>
  <c r="G101" i="22"/>
  <c r="F101" i="22"/>
  <c r="E101" i="22"/>
  <c r="D101" i="22"/>
  <c r="C101" i="22"/>
  <c r="B101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M83" i="22"/>
  <c r="G83" i="22"/>
  <c r="E83" i="22"/>
  <c r="N82" i="22"/>
  <c r="N83" i="22" s="1"/>
  <c r="M82" i="22"/>
  <c r="L82" i="22"/>
  <c r="L83" i="22" s="1"/>
  <c r="K82" i="22"/>
  <c r="K83" i="22" s="1"/>
  <c r="J82" i="22"/>
  <c r="J83" i="22" s="1"/>
  <c r="I82" i="22"/>
  <c r="I83" i="22" s="1"/>
  <c r="H82" i="22"/>
  <c r="H83" i="22" s="1"/>
  <c r="G82" i="22"/>
  <c r="F82" i="22"/>
  <c r="F83" i="22" s="1"/>
  <c r="E82" i="22"/>
  <c r="D82" i="22"/>
  <c r="D83" i="22" s="1"/>
  <c r="C82" i="22"/>
  <c r="C83" i="22" s="1"/>
  <c r="B82" i="22"/>
  <c r="B83" i="22" s="1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42" i="22"/>
  <c r="N55" i="22" s="1"/>
  <c r="M42" i="22"/>
  <c r="L42" i="22"/>
  <c r="L55" i="22" s="1"/>
  <c r="K42" i="22"/>
  <c r="J42" i="22"/>
  <c r="J55" i="22" s="1"/>
  <c r="I42" i="22"/>
  <c r="I55" i="22" s="1"/>
  <c r="H42" i="22"/>
  <c r="H55" i="22" s="1"/>
  <c r="G42" i="22"/>
  <c r="F42" i="22"/>
  <c r="F55" i="22" s="1"/>
  <c r="E42" i="22"/>
  <c r="E55" i="22" s="1"/>
  <c r="D42" i="22"/>
  <c r="D55" i="22" s="1"/>
  <c r="C42" i="22"/>
  <c r="B42" i="22"/>
  <c r="B55" i="22" s="1"/>
  <c r="G26" i="22"/>
  <c r="N25" i="22"/>
  <c r="M25" i="22"/>
  <c r="L25" i="22"/>
  <c r="L26" i="22" s="1"/>
  <c r="K25" i="22"/>
  <c r="J25" i="22"/>
  <c r="I25" i="22"/>
  <c r="H25" i="22"/>
  <c r="H26" i="22" s="1"/>
  <c r="G25" i="22"/>
  <c r="F25" i="22"/>
  <c r="E25" i="22"/>
  <c r="D25" i="22"/>
  <c r="D26" i="22" s="1"/>
  <c r="C25" i="22"/>
  <c r="C26" i="22" s="1"/>
  <c r="B25" i="22"/>
  <c r="N17" i="22"/>
  <c r="M17" i="22"/>
  <c r="M26" i="22" s="1"/>
  <c r="L17" i="22"/>
  <c r="K17" i="22"/>
  <c r="J17" i="22"/>
  <c r="I17" i="22"/>
  <c r="I26" i="22" s="1"/>
  <c r="H17" i="22"/>
  <c r="G17" i="22"/>
  <c r="F17" i="22"/>
  <c r="E17" i="22"/>
  <c r="E26" i="22" s="1"/>
  <c r="D17" i="22"/>
  <c r="C17" i="22"/>
  <c r="B17" i="22"/>
  <c r="N9" i="22"/>
  <c r="M9" i="22"/>
  <c r="L9" i="22"/>
  <c r="K9" i="22"/>
  <c r="K26" i="22" s="1"/>
  <c r="J9" i="22"/>
  <c r="I9" i="22"/>
  <c r="H9" i="22"/>
  <c r="G9" i="22"/>
  <c r="F9" i="22"/>
  <c r="E9" i="22"/>
  <c r="D9" i="22"/>
  <c r="C9" i="22"/>
  <c r="B9" i="22"/>
  <c r="G100" i="21"/>
  <c r="N99" i="21"/>
  <c r="N100" i="21" s="1"/>
  <c r="M99" i="21"/>
  <c r="M100" i="21" s="1"/>
  <c r="L99" i="21"/>
  <c r="L100" i="21" s="1"/>
  <c r="K99" i="21"/>
  <c r="K100" i="21" s="1"/>
  <c r="J99" i="21"/>
  <c r="J100" i="21" s="1"/>
  <c r="I99" i="21"/>
  <c r="I100" i="21" s="1"/>
  <c r="H99" i="21"/>
  <c r="H100" i="21" s="1"/>
  <c r="G99" i="21"/>
  <c r="F99" i="21"/>
  <c r="F100" i="21" s="1"/>
  <c r="E99" i="21"/>
  <c r="E100" i="21" s="1"/>
  <c r="D99" i="21"/>
  <c r="D100" i="21" s="1"/>
  <c r="C99" i="21"/>
  <c r="C100" i="21" s="1"/>
  <c r="B99" i="21"/>
  <c r="B100" i="21" s="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H81" i="21"/>
  <c r="N80" i="21"/>
  <c r="N81" i="21" s="1"/>
  <c r="M80" i="21"/>
  <c r="M81" i="21" s="1"/>
  <c r="L80" i="21"/>
  <c r="L81" i="21" s="1"/>
  <c r="K80" i="21"/>
  <c r="K81" i="21" s="1"/>
  <c r="J80" i="21"/>
  <c r="J81" i="21" s="1"/>
  <c r="I80" i="21"/>
  <c r="I81" i="21" s="1"/>
  <c r="H80" i="21"/>
  <c r="G80" i="21"/>
  <c r="G81" i="21" s="1"/>
  <c r="F80" i="21"/>
  <c r="F81" i="21" s="1"/>
  <c r="E80" i="21"/>
  <c r="E81" i="21" s="1"/>
  <c r="D80" i="21"/>
  <c r="D81" i="21" s="1"/>
  <c r="C80" i="21"/>
  <c r="C81" i="21" s="1"/>
  <c r="B80" i="21"/>
  <c r="B81" i="21" s="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K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40" i="21"/>
  <c r="N53" i="21" s="1"/>
  <c r="M40" i="21"/>
  <c r="L40" i="21"/>
  <c r="K40" i="21"/>
  <c r="J40" i="21"/>
  <c r="J53" i="21" s="1"/>
  <c r="I40" i="21"/>
  <c r="H40" i="21"/>
  <c r="G40" i="21"/>
  <c r="G53" i="21" s="1"/>
  <c r="F40" i="21"/>
  <c r="F53" i="21" s="1"/>
  <c r="E40" i="21"/>
  <c r="D40" i="21"/>
  <c r="C40" i="21"/>
  <c r="C53" i="21" s="1"/>
  <c r="B40" i="21"/>
  <c r="B53" i="21" s="1"/>
  <c r="B26" i="21"/>
  <c r="N25" i="21"/>
  <c r="N26" i="21" s="1"/>
  <c r="M25" i="21"/>
  <c r="L25" i="21"/>
  <c r="K25" i="21"/>
  <c r="K26" i="21" s="1"/>
  <c r="J25" i="21"/>
  <c r="J26" i="21" s="1"/>
  <c r="I25" i="21"/>
  <c r="H25" i="21"/>
  <c r="G25" i="21"/>
  <c r="G26" i="21" s="1"/>
  <c r="F25" i="21"/>
  <c r="E25" i="21"/>
  <c r="D25" i="21"/>
  <c r="C25" i="21"/>
  <c r="C26" i="21" s="1"/>
  <c r="B25" i="21"/>
  <c r="N17" i="21"/>
  <c r="M17" i="21"/>
  <c r="L17" i="21"/>
  <c r="L26" i="21" s="1"/>
  <c r="K17" i="21"/>
  <c r="J17" i="21"/>
  <c r="I17" i="21"/>
  <c r="H17" i="21"/>
  <c r="H26" i="21" s="1"/>
  <c r="G17" i="21"/>
  <c r="F17" i="21"/>
  <c r="E17" i="21"/>
  <c r="D17" i="21"/>
  <c r="D26" i="21" s="1"/>
  <c r="C17" i="21"/>
  <c r="B17" i="21"/>
  <c r="N9" i="21"/>
  <c r="M9" i="21"/>
  <c r="L9" i="21"/>
  <c r="K9" i="21"/>
  <c r="J9" i="21"/>
  <c r="I9" i="21"/>
  <c r="H9" i="21"/>
  <c r="G9" i="21"/>
  <c r="F9" i="21"/>
  <c r="F26" i="21" s="1"/>
  <c r="E9" i="21"/>
  <c r="D9" i="21"/>
  <c r="C9" i="21"/>
  <c r="B9" i="21"/>
  <c r="N100" i="20"/>
  <c r="N98" i="20"/>
  <c r="M98" i="20"/>
  <c r="M100" i="20" s="1"/>
  <c r="L98" i="20"/>
  <c r="L100" i="20" s="1"/>
  <c r="K98" i="20"/>
  <c r="K100" i="20" s="1"/>
  <c r="J98" i="20"/>
  <c r="J100" i="20" s="1"/>
  <c r="I98" i="20"/>
  <c r="I100" i="20" s="1"/>
  <c r="H98" i="20"/>
  <c r="H100" i="20" s="1"/>
  <c r="G98" i="20"/>
  <c r="G100" i="20" s="1"/>
  <c r="F98" i="20"/>
  <c r="F100" i="20" s="1"/>
  <c r="E98" i="20"/>
  <c r="E100" i="20" s="1"/>
  <c r="D98" i="20"/>
  <c r="D100" i="20" s="1"/>
  <c r="C98" i="20"/>
  <c r="C100" i="20" s="1"/>
  <c r="B98" i="20"/>
  <c r="B100" i="20" s="1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I80" i="20"/>
  <c r="E80" i="20"/>
  <c r="N79" i="20"/>
  <c r="N80" i="20" s="1"/>
  <c r="M79" i="20"/>
  <c r="M80" i="20" s="1"/>
  <c r="L79" i="20"/>
  <c r="L80" i="20" s="1"/>
  <c r="K79" i="20"/>
  <c r="K80" i="20" s="1"/>
  <c r="J79" i="20"/>
  <c r="J80" i="20" s="1"/>
  <c r="I79" i="20"/>
  <c r="H79" i="20"/>
  <c r="H80" i="20" s="1"/>
  <c r="G79" i="20"/>
  <c r="G80" i="20" s="1"/>
  <c r="F79" i="20"/>
  <c r="F80" i="20" s="1"/>
  <c r="E79" i="20"/>
  <c r="D79" i="20"/>
  <c r="D80" i="20" s="1"/>
  <c r="C79" i="20"/>
  <c r="C80" i="20" s="1"/>
  <c r="B79" i="20"/>
  <c r="B80" i="20" s="1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M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39" i="20"/>
  <c r="M39" i="20"/>
  <c r="L39" i="20"/>
  <c r="L52" i="20" s="1"/>
  <c r="K39" i="20"/>
  <c r="K52" i="20" s="1"/>
  <c r="J39" i="20"/>
  <c r="I39" i="20"/>
  <c r="I52" i="20" s="1"/>
  <c r="H39" i="20"/>
  <c r="H52" i="20" s="1"/>
  <c r="G39" i="20"/>
  <c r="G52" i="20" s="1"/>
  <c r="F39" i="20"/>
  <c r="E39" i="20"/>
  <c r="E52" i="20" s="1"/>
  <c r="D39" i="20"/>
  <c r="D52" i="20" s="1"/>
  <c r="C39" i="20"/>
  <c r="C52" i="20" s="1"/>
  <c r="B39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74" i="19"/>
  <c r="N75" i="19" s="1"/>
  <c r="M74" i="19"/>
  <c r="M75" i="19" s="1"/>
  <c r="L74" i="19"/>
  <c r="L75" i="19" s="1"/>
  <c r="K74" i="19"/>
  <c r="K75" i="19" s="1"/>
  <c r="J74" i="19"/>
  <c r="J75" i="19" s="1"/>
  <c r="I74" i="19"/>
  <c r="I75" i="19" s="1"/>
  <c r="H74" i="19"/>
  <c r="H75" i="19" s="1"/>
  <c r="G74" i="19"/>
  <c r="G75" i="19" s="1"/>
  <c r="F74" i="19"/>
  <c r="F75" i="19" s="1"/>
  <c r="E74" i="19"/>
  <c r="E75" i="19" s="1"/>
  <c r="D74" i="19"/>
  <c r="D75" i="19" s="1"/>
  <c r="C74" i="19"/>
  <c r="C75" i="19" s="1"/>
  <c r="B74" i="19"/>
  <c r="B75" i="19" s="1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K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37" i="19"/>
  <c r="N47" i="19" s="1"/>
  <c r="M37" i="19"/>
  <c r="L37" i="19"/>
  <c r="K37" i="19"/>
  <c r="J37" i="19"/>
  <c r="J47" i="19" s="1"/>
  <c r="I37" i="19"/>
  <c r="H37" i="19"/>
  <c r="G37" i="19"/>
  <c r="G47" i="19" s="1"/>
  <c r="F37" i="19"/>
  <c r="F47" i="19" s="1"/>
  <c r="E37" i="19"/>
  <c r="D37" i="19"/>
  <c r="C37" i="19"/>
  <c r="C47" i="19" s="1"/>
  <c r="B37" i="19"/>
  <c r="B47" i="19" s="1"/>
  <c r="B26" i="19"/>
  <c r="N25" i="19"/>
  <c r="N26" i="19" s="1"/>
  <c r="M25" i="19"/>
  <c r="L25" i="19"/>
  <c r="K25" i="19"/>
  <c r="K26" i="19" s="1"/>
  <c r="J25" i="19"/>
  <c r="J26" i="19" s="1"/>
  <c r="I25" i="19"/>
  <c r="H25" i="19"/>
  <c r="G25" i="19"/>
  <c r="G26" i="19" s="1"/>
  <c r="F25" i="19"/>
  <c r="E25" i="19"/>
  <c r="D25" i="19"/>
  <c r="C25" i="19"/>
  <c r="C26" i="19" s="1"/>
  <c r="B25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9" i="19"/>
  <c r="M9" i="19"/>
  <c r="L9" i="19"/>
  <c r="K9" i="19"/>
  <c r="J9" i="19"/>
  <c r="I9" i="19"/>
  <c r="H9" i="19"/>
  <c r="G9" i="19"/>
  <c r="F9" i="19"/>
  <c r="F26" i="19" s="1"/>
  <c r="E9" i="19"/>
  <c r="D9" i="19"/>
  <c r="C9" i="19"/>
  <c r="B9" i="19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I75" i="18"/>
  <c r="N74" i="18"/>
  <c r="N75" i="18" s="1"/>
  <c r="M74" i="18"/>
  <c r="M75" i="18" s="1"/>
  <c r="L74" i="18"/>
  <c r="L75" i="18" s="1"/>
  <c r="K74" i="18"/>
  <c r="K75" i="18" s="1"/>
  <c r="J74" i="18"/>
  <c r="J75" i="18" s="1"/>
  <c r="I74" i="18"/>
  <c r="H74" i="18"/>
  <c r="H75" i="18" s="1"/>
  <c r="G74" i="18"/>
  <c r="G75" i="18" s="1"/>
  <c r="F74" i="18"/>
  <c r="F75" i="18" s="1"/>
  <c r="E74" i="18"/>
  <c r="E75" i="18" s="1"/>
  <c r="D74" i="18"/>
  <c r="D75" i="18" s="1"/>
  <c r="C74" i="18"/>
  <c r="C75" i="18" s="1"/>
  <c r="B74" i="18"/>
  <c r="B75" i="18" s="1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E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37" i="18"/>
  <c r="M37" i="18"/>
  <c r="M47" i="18" s="1"/>
  <c r="L37" i="18"/>
  <c r="L47" i="18" s="1"/>
  <c r="K37" i="18"/>
  <c r="K47" i="18" s="1"/>
  <c r="J37" i="18"/>
  <c r="I37" i="18"/>
  <c r="I47" i="18" s="1"/>
  <c r="H37" i="18"/>
  <c r="H47" i="18" s="1"/>
  <c r="G37" i="18"/>
  <c r="G47" i="18" s="1"/>
  <c r="F37" i="18"/>
  <c r="E37" i="18"/>
  <c r="D37" i="18"/>
  <c r="D47" i="18" s="1"/>
  <c r="C37" i="18"/>
  <c r="C47" i="18" s="1"/>
  <c r="B37" i="18"/>
  <c r="N25" i="18"/>
  <c r="M25" i="18"/>
  <c r="L25" i="18"/>
  <c r="L26" i="18" s="1"/>
  <c r="K25" i="18"/>
  <c r="K26" i="18" s="1"/>
  <c r="J25" i="18"/>
  <c r="I25" i="18"/>
  <c r="H25" i="18"/>
  <c r="H26" i="18" s="1"/>
  <c r="G25" i="18"/>
  <c r="G26" i="18" s="1"/>
  <c r="F25" i="18"/>
  <c r="E25" i="18"/>
  <c r="D25" i="18"/>
  <c r="C25" i="18"/>
  <c r="C26" i="18" s="1"/>
  <c r="B25" i="18"/>
  <c r="N17" i="18"/>
  <c r="M17" i="18"/>
  <c r="L17" i="18"/>
  <c r="K17" i="18"/>
  <c r="J17" i="18"/>
  <c r="I17" i="18"/>
  <c r="H17" i="18"/>
  <c r="G17" i="18"/>
  <c r="F17" i="18"/>
  <c r="E17" i="18"/>
  <c r="D17" i="18"/>
  <c r="D26" i="18" s="1"/>
  <c r="C17" i="18"/>
  <c r="B17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L100" i="17"/>
  <c r="N94" i="17"/>
  <c r="N100" i="17" s="1"/>
  <c r="M94" i="17"/>
  <c r="M100" i="17" s="1"/>
  <c r="L94" i="17"/>
  <c r="K94" i="17"/>
  <c r="K100" i="17" s="1"/>
  <c r="J94" i="17"/>
  <c r="J100" i="17" s="1"/>
  <c r="I94" i="17"/>
  <c r="I100" i="17" s="1"/>
  <c r="H94" i="17"/>
  <c r="H100" i="17" s="1"/>
  <c r="G94" i="17"/>
  <c r="G100" i="17" s="1"/>
  <c r="F94" i="17"/>
  <c r="F100" i="17" s="1"/>
  <c r="E94" i="17"/>
  <c r="E100" i="17" s="1"/>
  <c r="D94" i="17"/>
  <c r="D100" i="17" s="1"/>
  <c r="C94" i="17"/>
  <c r="C100" i="17" s="1"/>
  <c r="B94" i="17"/>
  <c r="B100" i="17" s="1"/>
  <c r="N85" i="17"/>
  <c r="M85" i="17"/>
  <c r="L85" i="17"/>
  <c r="K85" i="17"/>
  <c r="J85" i="17"/>
  <c r="I85" i="17"/>
  <c r="H85" i="17"/>
  <c r="G85" i="17"/>
  <c r="F85" i="17"/>
  <c r="E85" i="17"/>
  <c r="D85" i="17"/>
  <c r="C85" i="17"/>
  <c r="B85" i="17"/>
  <c r="N75" i="17"/>
  <c r="N76" i="17" s="1"/>
  <c r="M75" i="17"/>
  <c r="M76" i="17" s="1"/>
  <c r="L75" i="17"/>
  <c r="L76" i="17" s="1"/>
  <c r="K75" i="17"/>
  <c r="K76" i="17" s="1"/>
  <c r="J75" i="17"/>
  <c r="J76" i="17" s="1"/>
  <c r="I75" i="17"/>
  <c r="I76" i="17" s="1"/>
  <c r="H75" i="17"/>
  <c r="H76" i="17" s="1"/>
  <c r="G75" i="17"/>
  <c r="G76" i="17" s="1"/>
  <c r="F75" i="17"/>
  <c r="F76" i="17" s="1"/>
  <c r="E75" i="17"/>
  <c r="E76" i="17" s="1"/>
  <c r="D75" i="17"/>
  <c r="D76" i="17" s="1"/>
  <c r="C75" i="17"/>
  <c r="C76" i="17" s="1"/>
  <c r="B75" i="17"/>
  <c r="B76" i="17" s="1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B53" i="17"/>
  <c r="K47" i="17"/>
  <c r="G47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/>
  <c r="N37" i="17"/>
  <c r="N47" i="17" s="1"/>
  <c r="M37" i="17"/>
  <c r="M47" i="17" s="1"/>
  <c r="L37" i="17"/>
  <c r="K37" i="17"/>
  <c r="J37" i="17"/>
  <c r="J47" i="17" s="1"/>
  <c r="I37" i="17"/>
  <c r="I47" i="17" s="1"/>
  <c r="H37" i="17"/>
  <c r="G37" i="17"/>
  <c r="F37" i="17"/>
  <c r="F47" i="17" s="1"/>
  <c r="E37" i="17"/>
  <c r="E47" i="17" s="1"/>
  <c r="D37" i="17"/>
  <c r="C37" i="17"/>
  <c r="C47" i="17" s="1"/>
  <c r="B37" i="17"/>
  <c r="B47" i="17" s="1"/>
  <c r="N26" i="17"/>
  <c r="N25" i="17"/>
  <c r="M25" i="17"/>
  <c r="L25" i="17"/>
  <c r="K25" i="17"/>
  <c r="J25" i="17"/>
  <c r="J26" i="17" s="1"/>
  <c r="I25" i="17"/>
  <c r="H25" i="17"/>
  <c r="G25" i="17"/>
  <c r="F25" i="17"/>
  <c r="F26" i="17" s="1"/>
  <c r="E25" i="17"/>
  <c r="D25" i="17"/>
  <c r="C25" i="17"/>
  <c r="B25" i="17"/>
  <c r="B26" i="17" s="1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N100" i="16"/>
  <c r="M100" i="16"/>
  <c r="L100" i="16"/>
  <c r="K100" i="16"/>
  <c r="J100" i="16"/>
  <c r="I100" i="16"/>
  <c r="H100" i="16"/>
  <c r="G100" i="16"/>
  <c r="F100" i="16"/>
  <c r="E100" i="16"/>
  <c r="D100" i="16"/>
  <c r="C100" i="16"/>
  <c r="B100" i="16"/>
  <c r="N93" i="16"/>
  <c r="M93" i="16"/>
  <c r="L93" i="16"/>
  <c r="K93" i="16"/>
  <c r="J93" i="16"/>
  <c r="I93" i="16"/>
  <c r="H93" i="16"/>
  <c r="G93" i="16"/>
  <c r="F93" i="16"/>
  <c r="E93" i="16"/>
  <c r="D93" i="16"/>
  <c r="C93" i="16"/>
  <c r="B93" i="16"/>
  <c r="N84" i="16"/>
  <c r="M84" i="16"/>
  <c r="L84" i="16"/>
  <c r="K84" i="16"/>
  <c r="J84" i="16"/>
  <c r="I84" i="16"/>
  <c r="H84" i="16"/>
  <c r="G84" i="16"/>
  <c r="F84" i="16"/>
  <c r="E84" i="16"/>
  <c r="D84" i="16"/>
  <c r="C84" i="16"/>
  <c r="B84" i="16"/>
  <c r="I75" i="16"/>
  <c r="E75" i="16"/>
  <c r="N74" i="16"/>
  <c r="N75" i="16" s="1"/>
  <c r="M74" i="16"/>
  <c r="M75" i="16" s="1"/>
  <c r="L74" i="16"/>
  <c r="L75" i="16" s="1"/>
  <c r="K74" i="16"/>
  <c r="K75" i="16" s="1"/>
  <c r="J74" i="16"/>
  <c r="J75" i="16" s="1"/>
  <c r="I74" i="16"/>
  <c r="H74" i="16"/>
  <c r="H75" i="16" s="1"/>
  <c r="G74" i="16"/>
  <c r="G75" i="16" s="1"/>
  <c r="F74" i="16"/>
  <c r="F75" i="16" s="1"/>
  <c r="E74" i="16"/>
  <c r="D74" i="16"/>
  <c r="D75" i="16" s="1"/>
  <c r="C74" i="16"/>
  <c r="C75" i="16" s="1"/>
  <c r="B74" i="16"/>
  <c r="B75" i="16" s="1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B45" i="16"/>
  <c r="N36" i="16"/>
  <c r="M36" i="16"/>
  <c r="M46" i="16" s="1"/>
  <c r="L36" i="16"/>
  <c r="K36" i="16"/>
  <c r="K46" i="16" s="1"/>
  <c r="J36" i="16"/>
  <c r="I36" i="16"/>
  <c r="I46" i="16" s="1"/>
  <c r="H36" i="16"/>
  <c r="G36" i="16"/>
  <c r="G46" i="16" s="1"/>
  <c r="F36" i="16"/>
  <c r="E36" i="16"/>
  <c r="D36" i="16"/>
  <c r="C36" i="16"/>
  <c r="C46" i="16" s="1"/>
  <c r="B36" i="16"/>
  <c r="L26" i="16"/>
  <c r="N25" i="16"/>
  <c r="M25" i="16"/>
  <c r="M26" i="16" s="1"/>
  <c r="L25" i="16"/>
  <c r="K25" i="16"/>
  <c r="J25" i="16"/>
  <c r="I25" i="16"/>
  <c r="I26" i="16" s="1"/>
  <c r="H25" i="16"/>
  <c r="H26" i="16" s="1"/>
  <c r="G25" i="16"/>
  <c r="F25" i="16"/>
  <c r="E25" i="16"/>
  <c r="E26" i="16" s="1"/>
  <c r="D25" i="16"/>
  <c r="D26" i="16" s="1"/>
  <c r="C25" i="16"/>
  <c r="B25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N100" i="15"/>
  <c r="M100" i="15"/>
  <c r="L100" i="15"/>
  <c r="K100" i="15"/>
  <c r="J100" i="15"/>
  <c r="I100" i="15"/>
  <c r="H100" i="15"/>
  <c r="G100" i="15"/>
  <c r="F100" i="15"/>
  <c r="E100" i="15"/>
  <c r="D100" i="15"/>
  <c r="C100" i="15"/>
  <c r="B100" i="15"/>
  <c r="N93" i="15"/>
  <c r="M93" i="15"/>
  <c r="L93" i="15"/>
  <c r="K93" i="15"/>
  <c r="J93" i="15"/>
  <c r="I93" i="15"/>
  <c r="H93" i="15"/>
  <c r="G93" i="15"/>
  <c r="F93" i="15"/>
  <c r="E93" i="15"/>
  <c r="D93" i="15"/>
  <c r="C93" i="15"/>
  <c r="B93" i="15"/>
  <c r="N84" i="15"/>
  <c r="M84" i="15"/>
  <c r="L84" i="15"/>
  <c r="K84" i="15"/>
  <c r="J84" i="15"/>
  <c r="I84" i="15"/>
  <c r="H84" i="15"/>
  <c r="G84" i="15"/>
  <c r="F84" i="15"/>
  <c r="E84" i="15"/>
  <c r="D84" i="15"/>
  <c r="C84" i="15"/>
  <c r="B84" i="15"/>
  <c r="N74" i="15"/>
  <c r="N75" i="15" s="1"/>
  <c r="M74" i="15"/>
  <c r="M75" i="15" s="1"/>
  <c r="L74" i="15"/>
  <c r="L75" i="15" s="1"/>
  <c r="K74" i="15"/>
  <c r="K75" i="15" s="1"/>
  <c r="J74" i="15"/>
  <c r="J75" i="15" s="1"/>
  <c r="I74" i="15"/>
  <c r="I75" i="15" s="1"/>
  <c r="H74" i="15"/>
  <c r="H75" i="15" s="1"/>
  <c r="G74" i="15"/>
  <c r="G75" i="15" s="1"/>
  <c r="F74" i="15"/>
  <c r="F75" i="15" s="1"/>
  <c r="E74" i="15"/>
  <c r="E75" i="15" s="1"/>
  <c r="D74" i="15"/>
  <c r="D75" i="15" s="1"/>
  <c r="C74" i="15"/>
  <c r="C75" i="15" s="1"/>
  <c r="B74" i="15"/>
  <c r="B75" i="15" s="1"/>
  <c r="N65" i="15"/>
  <c r="M65" i="15"/>
  <c r="L65" i="15"/>
  <c r="K65" i="15"/>
  <c r="J65" i="15"/>
  <c r="I65" i="15"/>
  <c r="H65" i="15"/>
  <c r="G65" i="15"/>
  <c r="F65" i="15"/>
  <c r="E65" i="15"/>
  <c r="D65" i="15"/>
  <c r="C65" i="15"/>
  <c r="B65" i="15"/>
  <c r="N52" i="15"/>
  <c r="M52" i="15"/>
  <c r="L52" i="15"/>
  <c r="K52" i="15"/>
  <c r="J52" i="15"/>
  <c r="I52" i="15"/>
  <c r="H52" i="15"/>
  <c r="G52" i="15"/>
  <c r="F52" i="15"/>
  <c r="E52" i="15"/>
  <c r="D52" i="15"/>
  <c r="C52" i="15"/>
  <c r="B52" i="15"/>
  <c r="K46" i="15"/>
  <c r="G46" i="15"/>
  <c r="N45" i="15"/>
  <c r="M45" i="15"/>
  <c r="L45" i="15"/>
  <c r="L46" i="15" s="1"/>
  <c r="K45" i="15"/>
  <c r="J45" i="15"/>
  <c r="I45" i="15"/>
  <c r="H45" i="15"/>
  <c r="H46" i="15" s="1"/>
  <c r="G45" i="15"/>
  <c r="F45" i="15"/>
  <c r="E45" i="15"/>
  <c r="D45" i="15"/>
  <c r="D46" i="15" s="1"/>
  <c r="C45" i="15"/>
  <c r="B45" i="15"/>
  <c r="N36" i="15"/>
  <c r="N46" i="15" s="1"/>
  <c r="M36" i="15"/>
  <c r="M46" i="15" s="1"/>
  <c r="L36" i="15"/>
  <c r="K36" i="15"/>
  <c r="J36" i="15"/>
  <c r="J46" i="15" s="1"/>
  <c r="I36" i="15"/>
  <c r="I46" i="15" s="1"/>
  <c r="H36" i="15"/>
  <c r="G36" i="15"/>
  <c r="F36" i="15"/>
  <c r="F46" i="15" s="1"/>
  <c r="E36" i="15"/>
  <c r="E46" i="15" s="1"/>
  <c r="D36" i="15"/>
  <c r="C36" i="15"/>
  <c r="C46" i="15" s="1"/>
  <c r="B36" i="15"/>
  <c r="B46" i="15" s="1"/>
  <c r="N26" i="15"/>
  <c r="N25" i="15"/>
  <c r="M25" i="15"/>
  <c r="L25" i="15"/>
  <c r="K25" i="15"/>
  <c r="J25" i="15"/>
  <c r="J26" i="15" s="1"/>
  <c r="I25" i="15"/>
  <c r="H25" i="15"/>
  <c r="G25" i="15"/>
  <c r="F25" i="15"/>
  <c r="F26" i="15" s="1"/>
  <c r="E25" i="15"/>
  <c r="D25" i="15"/>
  <c r="C25" i="15"/>
  <c r="B25" i="15"/>
  <c r="B26" i="15" s="1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N100" i="14"/>
  <c r="M100" i="14"/>
  <c r="L100" i="14"/>
  <c r="K100" i="14"/>
  <c r="J100" i="14"/>
  <c r="I100" i="14"/>
  <c r="H100" i="14"/>
  <c r="G100" i="14"/>
  <c r="F100" i="14"/>
  <c r="E100" i="14"/>
  <c r="D100" i="14"/>
  <c r="C100" i="14"/>
  <c r="B100" i="14"/>
  <c r="N93" i="14"/>
  <c r="M93" i="14"/>
  <c r="L93" i="14"/>
  <c r="K93" i="14"/>
  <c r="J93" i="14"/>
  <c r="I93" i="14"/>
  <c r="H93" i="14"/>
  <c r="G93" i="14"/>
  <c r="F93" i="14"/>
  <c r="E93" i="14"/>
  <c r="D93" i="14"/>
  <c r="C93" i="14"/>
  <c r="B93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I75" i="14"/>
  <c r="N74" i="14"/>
  <c r="N75" i="14" s="1"/>
  <c r="M74" i="14"/>
  <c r="M75" i="14" s="1"/>
  <c r="L74" i="14"/>
  <c r="L75" i="14" s="1"/>
  <c r="K74" i="14"/>
  <c r="K75" i="14" s="1"/>
  <c r="J74" i="14"/>
  <c r="J75" i="14" s="1"/>
  <c r="I74" i="14"/>
  <c r="H74" i="14"/>
  <c r="H75" i="14" s="1"/>
  <c r="G74" i="14"/>
  <c r="G75" i="14" s="1"/>
  <c r="F74" i="14"/>
  <c r="F75" i="14" s="1"/>
  <c r="E74" i="14"/>
  <c r="E75" i="14" s="1"/>
  <c r="D74" i="14"/>
  <c r="D75" i="14" s="1"/>
  <c r="C74" i="14"/>
  <c r="C75" i="14" s="1"/>
  <c r="B74" i="14"/>
  <c r="B75" i="14" s="1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N36" i="14"/>
  <c r="N46" i="14" s="1"/>
  <c r="M36" i="14"/>
  <c r="M46" i="14" s="1"/>
  <c r="L36" i="14"/>
  <c r="K36" i="14"/>
  <c r="K46" i="14" s="1"/>
  <c r="J36" i="14"/>
  <c r="J46" i="14" s="1"/>
  <c r="I36" i="14"/>
  <c r="I46" i="14" s="1"/>
  <c r="H36" i="14"/>
  <c r="G36" i="14"/>
  <c r="G46" i="14" s="1"/>
  <c r="F36" i="14"/>
  <c r="F46" i="14" s="1"/>
  <c r="E36" i="14"/>
  <c r="E46" i="14" s="1"/>
  <c r="D36" i="14"/>
  <c r="C36" i="14"/>
  <c r="C46" i="14" s="1"/>
  <c r="B36" i="14"/>
  <c r="B46" i="14" s="1"/>
  <c r="L26" i="14"/>
  <c r="N25" i="14"/>
  <c r="M25" i="14"/>
  <c r="M26" i="14" s="1"/>
  <c r="L25" i="14"/>
  <c r="K25" i="14"/>
  <c r="J25" i="14"/>
  <c r="I25" i="14"/>
  <c r="I26" i="14" s="1"/>
  <c r="H25" i="14"/>
  <c r="H26" i="14" s="1"/>
  <c r="G25" i="14"/>
  <c r="F25" i="14"/>
  <c r="E25" i="14"/>
  <c r="E26" i="14" s="1"/>
  <c r="D25" i="14"/>
  <c r="D26" i="14" s="1"/>
  <c r="C25" i="14"/>
  <c r="B25" i="14"/>
  <c r="N17" i="14"/>
  <c r="N26" i="14" s="1"/>
  <c r="M17" i="14"/>
  <c r="L17" i="14"/>
  <c r="K17" i="14"/>
  <c r="J17" i="14"/>
  <c r="J26" i="14" s="1"/>
  <c r="I17" i="14"/>
  <c r="H17" i="14"/>
  <c r="G17" i="14"/>
  <c r="F17" i="14"/>
  <c r="F26" i="14" s="1"/>
  <c r="E17" i="14"/>
  <c r="D17" i="14"/>
  <c r="C17" i="14"/>
  <c r="B17" i="14"/>
  <c r="B26" i="14" s="1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G75" i="13"/>
  <c r="N74" i="13"/>
  <c r="N75" i="13" s="1"/>
  <c r="M74" i="13"/>
  <c r="M75" i="13" s="1"/>
  <c r="L74" i="13"/>
  <c r="L75" i="13" s="1"/>
  <c r="K74" i="13"/>
  <c r="K75" i="13" s="1"/>
  <c r="J74" i="13"/>
  <c r="J75" i="13" s="1"/>
  <c r="I74" i="13"/>
  <c r="I75" i="13" s="1"/>
  <c r="H74" i="13"/>
  <c r="H75" i="13" s="1"/>
  <c r="G74" i="13"/>
  <c r="F74" i="13"/>
  <c r="F75" i="13" s="1"/>
  <c r="E74" i="13"/>
  <c r="E75" i="13" s="1"/>
  <c r="D74" i="13"/>
  <c r="D75" i="13" s="1"/>
  <c r="C74" i="13"/>
  <c r="C75" i="13" s="1"/>
  <c r="B74" i="13"/>
  <c r="B75" i="13" s="1"/>
  <c r="N65" i="13"/>
  <c r="M65" i="13"/>
  <c r="L65" i="13"/>
  <c r="K65" i="13"/>
  <c r="J65" i="13"/>
  <c r="I65" i="13"/>
  <c r="H65" i="13"/>
  <c r="G65" i="13"/>
  <c r="F65" i="13"/>
  <c r="E65" i="13"/>
  <c r="D65" i="13"/>
  <c r="C65" i="13"/>
  <c r="B65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N45" i="13"/>
  <c r="M45" i="13"/>
  <c r="L45" i="13"/>
  <c r="K45" i="13"/>
  <c r="J45" i="13"/>
  <c r="I45" i="13"/>
  <c r="H45" i="13"/>
  <c r="G45" i="13"/>
  <c r="G46" i="13" s="1"/>
  <c r="F45" i="13"/>
  <c r="E45" i="13"/>
  <c r="D45" i="13"/>
  <c r="C45" i="13"/>
  <c r="C46" i="13" s="1"/>
  <c r="B45" i="13"/>
  <c r="N36" i="13"/>
  <c r="N46" i="13" s="1"/>
  <c r="M36" i="13"/>
  <c r="M46" i="13" s="1"/>
  <c r="L36" i="13"/>
  <c r="L46" i="13" s="1"/>
  <c r="K36" i="13"/>
  <c r="K46" i="13" s="1"/>
  <c r="J36" i="13"/>
  <c r="J46" i="13" s="1"/>
  <c r="I36" i="13"/>
  <c r="I46" i="13" s="1"/>
  <c r="H36" i="13"/>
  <c r="H46" i="13" s="1"/>
  <c r="G36" i="13"/>
  <c r="F36" i="13"/>
  <c r="F46" i="13" s="1"/>
  <c r="E36" i="13"/>
  <c r="E46" i="13" s="1"/>
  <c r="D36" i="13"/>
  <c r="D46" i="13" s="1"/>
  <c r="C36" i="13"/>
  <c r="B36" i="13"/>
  <c r="B46" i="13" s="1"/>
  <c r="N25" i="13"/>
  <c r="M25" i="13"/>
  <c r="M26" i="13" s="1"/>
  <c r="L25" i="13"/>
  <c r="K25" i="13"/>
  <c r="J25" i="13"/>
  <c r="I25" i="13"/>
  <c r="I26" i="13" s="1"/>
  <c r="H25" i="13"/>
  <c r="G25" i="13"/>
  <c r="F25" i="13"/>
  <c r="E25" i="13"/>
  <c r="E26" i="13" s="1"/>
  <c r="D25" i="13"/>
  <c r="C25" i="13"/>
  <c r="B25" i="13"/>
  <c r="N17" i="13"/>
  <c r="M17" i="13"/>
  <c r="L17" i="13"/>
  <c r="K17" i="13"/>
  <c r="J17" i="13"/>
  <c r="J26" i="13" s="1"/>
  <c r="I17" i="13"/>
  <c r="H17" i="13"/>
  <c r="G17" i="13"/>
  <c r="F17" i="13"/>
  <c r="E17" i="13"/>
  <c r="D17" i="13"/>
  <c r="C17" i="13"/>
  <c r="B17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N100" i="12"/>
  <c r="M100" i="12"/>
  <c r="L100" i="12"/>
  <c r="K100" i="12"/>
  <c r="J100" i="12"/>
  <c r="I100" i="12"/>
  <c r="H100" i="12"/>
  <c r="G100" i="12"/>
  <c r="F100" i="12"/>
  <c r="E100" i="12"/>
  <c r="D100" i="12"/>
  <c r="C100" i="12"/>
  <c r="B100" i="12"/>
  <c r="N93" i="12"/>
  <c r="M93" i="12"/>
  <c r="L93" i="12"/>
  <c r="K93" i="12"/>
  <c r="J93" i="12"/>
  <c r="I93" i="12"/>
  <c r="H93" i="12"/>
  <c r="G93" i="12"/>
  <c r="F93" i="12"/>
  <c r="E93" i="12"/>
  <c r="D93" i="12"/>
  <c r="C93" i="12"/>
  <c r="B93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B84" i="12"/>
  <c r="G75" i="12"/>
  <c r="N74" i="12"/>
  <c r="N75" i="12" s="1"/>
  <c r="M74" i="12"/>
  <c r="M75" i="12" s="1"/>
  <c r="L74" i="12"/>
  <c r="L75" i="12" s="1"/>
  <c r="K74" i="12"/>
  <c r="K75" i="12" s="1"/>
  <c r="J74" i="12"/>
  <c r="J75" i="12" s="1"/>
  <c r="I74" i="12"/>
  <c r="I75" i="12" s="1"/>
  <c r="H74" i="12"/>
  <c r="H75" i="12" s="1"/>
  <c r="G74" i="12"/>
  <c r="F74" i="12"/>
  <c r="F75" i="12" s="1"/>
  <c r="E74" i="12"/>
  <c r="E75" i="12" s="1"/>
  <c r="D74" i="12"/>
  <c r="D75" i="12" s="1"/>
  <c r="C74" i="12"/>
  <c r="C75" i="12" s="1"/>
  <c r="B74" i="12"/>
  <c r="B75" i="12" s="1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N36" i="12"/>
  <c r="M36" i="12"/>
  <c r="M46" i="12" s="1"/>
  <c r="L36" i="12"/>
  <c r="L46" i="12" s="1"/>
  <c r="K36" i="12"/>
  <c r="J36" i="12"/>
  <c r="I36" i="12"/>
  <c r="I46" i="12" s="1"/>
  <c r="H36" i="12"/>
  <c r="G36" i="12"/>
  <c r="F36" i="12"/>
  <c r="E36" i="12"/>
  <c r="E46" i="12" s="1"/>
  <c r="D36" i="12"/>
  <c r="C36" i="12"/>
  <c r="B36" i="12"/>
  <c r="N25" i="12"/>
  <c r="M25" i="12"/>
  <c r="L25" i="12"/>
  <c r="L26" i="12" s="1"/>
  <c r="K25" i="12"/>
  <c r="J25" i="12"/>
  <c r="I25" i="12"/>
  <c r="H25" i="12"/>
  <c r="H26" i="12" s="1"/>
  <c r="G25" i="12"/>
  <c r="F25" i="12"/>
  <c r="E25" i="12"/>
  <c r="D25" i="12"/>
  <c r="D26" i="12" s="1"/>
  <c r="C25" i="12"/>
  <c r="B25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B100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B93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B84" i="11"/>
  <c r="M75" i="11"/>
  <c r="E75" i="11"/>
  <c r="N74" i="11"/>
  <c r="N75" i="11" s="1"/>
  <c r="M74" i="11"/>
  <c r="L74" i="11"/>
  <c r="L75" i="11" s="1"/>
  <c r="K74" i="11"/>
  <c r="K75" i="11" s="1"/>
  <c r="J74" i="11"/>
  <c r="J75" i="11" s="1"/>
  <c r="I74" i="11"/>
  <c r="I75" i="11" s="1"/>
  <c r="H74" i="11"/>
  <c r="H75" i="11" s="1"/>
  <c r="G74" i="11"/>
  <c r="G75" i="11" s="1"/>
  <c r="F74" i="11"/>
  <c r="F75" i="11" s="1"/>
  <c r="E74" i="11"/>
  <c r="D74" i="11"/>
  <c r="D75" i="11" s="1"/>
  <c r="C74" i="11"/>
  <c r="C75" i="11" s="1"/>
  <c r="B74" i="11"/>
  <c r="B75" i="11" s="1"/>
  <c r="N65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N36" i="11"/>
  <c r="M36" i="11"/>
  <c r="L36" i="11"/>
  <c r="L46" i="11" s="1"/>
  <c r="K36" i="11"/>
  <c r="K46" i="11" s="1"/>
  <c r="J36" i="11"/>
  <c r="I36" i="11"/>
  <c r="H36" i="11"/>
  <c r="H46" i="11" s="1"/>
  <c r="G36" i="11"/>
  <c r="G46" i="11" s="1"/>
  <c r="F36" i="11"/>
  <c r="E36" i="11"/>
  <c r="D36" i="11"/>
  <c r="D46" i="11" s="1"/>
  <c r="C36" i="11"/>
  <c r="C46" i="11" s="1"/>
  <c r="B36" i="11"/>
  <c r="N25" i="11"/>
  <c r="M25" i="11"/>
  <c r="L25" i="11"/>
  <c r="K25" i="11"/>
  <c r="K26" i="11" s="1"/>
  <c r="J25" i="11"/>
  <c r="I25" i="11"/>
  <c r="H25" i="11"/>
  <c r="G25" i="11"/>
  <c r="G26" i="11" s="1"/>
  <c r="F25" i="11"/>
  <c r="E25" i="11"/>
  <c r="D25" i="11"/>
  <c r="C25" i="11"/>
  <c r="C26" i="11" s="1"/>
  <c r="B25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N9" i="11"/>
  <c r="M9" i="11"/>
  <c r="L9" i="11"/>
  <c r="K9" i="11"/>
  <c r="J9" i="11"/>
  <c r="I9" i="11"/>
  <c r="H9" i="11"/>
  <c r="G9" i="11"/>
  <c r="F9" i="11"/>
  <c r="F26" i="11" s="1"/>
  <c r="E9" i="11"/>
  <c r="D9" i="11"/>
  <c r="C9" i="11"/>
  <c r="B9" i="11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B100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B93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B84" i="10"/>
  <c r="M75" i="10"/>
  <c r="E75" i="10"/>
  <c r="N74" i="10"/>
  <c r="N75" i="10" s="1"/>
  <c r="M74" i="10"/>
  <c r="L74" i="10"/>
  <c r="L75" i="10" s="1"/>
  <c r="K74" i="10"/>
  <c r="K75" i="10" s="1"/>
  <c r="J74" i="10"/>
  <c r="J75" i="10" s="1"/>
  <c r="I74" i="10"/>
  <c r="I75" i="10" s="1"/>
  <c r="H74" i="10"/>
  <c r="H75" i="10" s="1"/>
  <c r="G74" i="10"/>
  <c r="G75" i="10" s="1"/>
  <c r="F74" i="10"/>
  <c r="F75" i="10" s="1"/>
  <c r="E74" i="10"/>
  <c r="D74" i="10"/>
  <c r="D75" i="10" s="1"/>
  <c r="C74" i="10"/>
  <c r="C75" i="10" s="1"/>
  <c r="B74" i="10"/>
  <c r="B75" i="10" s="1"/>
  <c r="N65" i="10"/>
  <c r="M65" i="10"/>
  <c r="L65" i="10"/>
  <c r="K65" i="10"/>
  <c r="J65" i="10"/>
  <c r="I65" i="10"/>
  <c r="H65" i="10"/>
  <c r="G65" i="10"/>
  <c r="F65" i="10"/>
  <c r="E65" i="10"/>
  <c r="D65" i="10"/>
  <c r="C65" i="10"/>
  <c r="B65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N36" i="10"/>
  <c r="M36" i="10"/>
  <c r="M46" i="10" s="1"/>
  <c r="L36" i="10"/>
  <c r="L46" i="10" s="1"/>
  <c r="K36" i="10"/>
  <c r="K46" i="10" s="1"/>
  <c r="J36" i="10"/>
  <c r="I36" i="10"/>
  <c r="I46" i="10" s="1"/>
  <c r="H36" i="10"/>
  <c r="H46" i="10" s="1"/>
  <c r="G36" i="10"/>
  <c r="G46" i="10" s="1"/>
  <c r="F36" i="10"/>
  <c r="E36" i="10"/>
  <c r="E46" i="10" s="1"/>
  <c r="D36" i="10"/>
  <c r="D46" i="10" s="1"/>
  <c r="C36" i="10"/>
  <c r="C46" i="10" s="1"/>
  <c r="B36" i="10"/>
  <c r="N25" i="10"/>
  <c r="M25" i="10"/>
  <c r="L25" i="10"/>
  <c r="L26" i="10" s="1"/>
  <c r="K25" i="10"/>
  <c r="J25" i="10"/>
  <c r="I25" i="10"/>
  <c r="H25" i="10"/>
  <c r="H26" i="10" s="1"/>
  <c r="G25" i="10"/>
  <c r="F25" i="10"/>
  <c r="E25" i="10"/>
  <c r="D25" i="10"/>
  <c r="C25" i="10"/>
  <c r="B25" i="10"/>
  <c r="N17" i="10"/>
  <c r="M17" i="10"/>
  <c r="L17" i="10"/>
  <c r="K17" i="10"/>
  <c r="J17" i="10"/>
  <c r="I17" i="10"/>
  <c r="H17" i="10"/>
  <c r="G17" i="10"/>
  <c r="F17" i="10"/>
  <c r="E17" i="10"/>
  <c r="D17" i="10"/>
  <c r="D26" i="10" s="1"/>
  <c r="C17" i="10"/>
  <c r="B17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N100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N93" i="9"/>
  <c r="M93" i="9"/>
  <c r="L93" i="9"/>
  <c r="K93" i="9"/>
  <c r="J93" i="9"/>
  <c r="I93" i="9"/>
  <c r="H93" i="9"/>
  <c r="G93" i="9"/>
  <c r="F93" i="9"/>
  <c r="E93" i="9"/>
  <c r="D93" i="9"/>
  <c r="C93" i="9"/>
  <c r="B93" i="9"/>
  <c r="N84" i="9"/>
  <c r="M84" i="9"/>
  <c r="L84" i="9"/>
  <c r="K84" i="9"/>
  <c r="J84" i="9"/>
  <c r="I84" i="9"/>
  <c r="H84" i="9"/>
  <c r="G84" i="9"/>
  <c r="F84" i="9"/>
  <c r="E84" i="9"/>
  <c r="D84" i="9"/>
  <c r="C84" i="9"/>
  <c r="B84" i="9"/>
  <c r="G75" i="9"/>
  <c r="N74" i="9"/>
  <c r="N75" i="9" s="1"/>
  <c r="M74" i="9"/>
  <c r="M75" i="9" s="1"/>
  <c r="L74" i="9"/>
  <c r="L75" i="9" s="1"/>
  <c r="K74" i="9"/>
  <c r="K75" i="9" s="1"/>
  <c r="J74" i="9"/>
  <c r="J75" i="9" s="1"/>
  <c r="I74" i="9"/>
  <c r="I75" i="9" s="1"/>
  <c r="H74" i="9"/>
  <c r="H75" i="9" s="1"/>
  <c r="G74" i="9"/>
  <c r="F74" i="9"/>
  <c r="F75" i="9" s="1"/>
  <c r="E74" i="9"/>
  <c r="E75" i="9" s="1"/>
  <c r="D74" i="9"/>
  <c r="D75" i="9" s="1"/>
  <c r="C74" i="9"/>
  <c r="C75" i="9" s="1"/>
  <c r="B74" i="9"/>
  <c r="B75" i="9" s="1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H45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N35" i="9"/>
  <c r="N45" i="9" s="1"/>
  <c r="M35" i="9"/>
  <c r="L35" i="9"/>
  <c r="L45" i="9" s="1"/>
  <c r="K35" i="9"/>
  <c r="K45" i="9" s="1"/>
  <c r="J35" i="9"/>
  <c r="J45" i="9" s="1"/>
  <c r="I35" i="9"/>
  <c r="H35" i="9"/>
  <c r="G35" i="9"/>
  <c r="G45" i="9" s="1"/>
  <c r="F35" i="9"/>
  <c r="F45" i="9" s="1"/>
  <c r="E35" i="9"/>
  <c r="D35" i="9"/>
  <c r="D45" i="9" s="1"/>
  <c r="C35" i="9"/>
  <c r="C45" i="9" s="1"/>
  <c r="B35" i="9"/>
  <c r="B45" i="9" s="1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N9" i="9"/>
  <c r="M9" i="9"/>
  <c r="L9" i="9"/>
  <c r="K9" i="9"/>
  <c r="K25" i="9" s="1"/>
  <c r="J9" i="9"/>
  <c r="I9" i="9"/>
  <c r="H9" i="9"/>
  <c r="G9" i="9"/>
  <c r="F9" i="9"/>
  <c r="E9" i="9"/>
  <c r="D9" i="9"/>
  <c r="C9" i="9"/>
  <c r="B9" i="9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B75" i="8"/>
  <c r="N74" i="8"/>
  <c r="N75" i="8" s="1"/>
  <c r="M74" i="8"/>
  <c r="M75" i="8" s="1"/>
  <c r="L74" i="8"/>
  <c r="L75" i="8" s="1"/>
  <c r="K74" i="8"/>
  <c r="K75" i="8" s="1"/>
  <c r="J74" i="8"/>
  <c r="J75" i="8" s="1"/>
  <c r="I74" i="8"/>
  <c r="I75" i="8" s="1"/>
  <c r="H74" i="8"/>
  <c r="H75" i="8" s="1"/>
  <c r="G74" i="8"/>
  <c r="G75" i="8" s="1"/>
  <c r="F74" i="8"/>
  <c r="F75" i="8" s="1"/>
  <c r="E74" i="8"/>
  <c r="E75" i="8" s="1"/>
  <c r="D74" i="8"/>
  <c r="D75" i="8" s="1"/>
  <c r="C74" i="8"/>
  <c r="C75" i="8" s="1"/>
  <c r="B74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N35" i="8"/>
  <c r="M35" i="8"/>
  <c r="M45" i="8" s="1"/>
  <c r="L35" i="8"/>
  <c r="K35" i="8"/>
  <c r="K45" i="8" s="1"/>
  <c r="J35" i="8"/>
  <c r="I35" i="8"/>
  <c r="I45" i="8" s="1"/>
  <c r="H35" i="8"/>
  <c r="G35" i="8"/>
  <c r="G45" i="8" s="1"/>
  <c r="F35" i="8"/>
  <c r="E35" i="8"/>
  <c r="E45" i="8" s="1"/>
  <c r="D35" i="8"/>
  <c r="C35" i="8"/>
  <c r="C45" i="8" s="1"/>
  <c r="B35" i="8"/>
  <c r="F25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N9" i="8"/>
  <c r="M9" i="8"/>
  <c r="L9" i="8"/>
  <c r="K9" i="8"/>
  <c r="J9" i="8"/>
  <c r="I9" i="8"/>
  <c r="H9" i="8"/>
  <c r="G9" i="8"/>
  <c r="F9" i="8"/>
  <c r="E9" i="8"/>
  <c r="D9" i="8"/>
  <c r="C9" i="8"/>
  <c r="B9" i="8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M75" i="7"/>
  <c r="N74" i="7"/>
  <c r="N75" i="7" s="1"/>
  <c r="M74" i="7"/>
  <c r="L74" i="7"/>
  <c r="L75" i="7" s="1"/>
  <c r="K74" i="7"/>
  <c r="K75" i="7" s="1"/>
  <c r="J74" i="7"/>
  <c r="J75" i="7" s="1"/>
  <c r="I74" i="7"/>
  <c r="I75" i="7" s="1"/>
  <c r="H74" i="7"/>
  <c r="H75" i="7" s="1"/>
  <c r="G74" i="7"/>
  <c r="G75" i="7" s="1"/>
  <c r="F74" i="7"/>
  <c r="F75" i="7" s="1"/>
  <c r="E74" i="7"/>
  <c r="E75" i="7" s="1"/>
  <c r="D74" i="7"/>
  <c r="D75" i="7" s="1"/>
  <c r="C74" i="7"/>
  <c r="C75" i="7" s="1"/>
  <c r="B74" i="7"/>
  <c r="B75" i="7" s="1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J45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N35" i="7"/>
  <c r="N45" i="7" s="1"/>
  <c r="M35" i="7"/>
  <c r="L35" i="7"/>
  <c r="L45" i="7" s="1"/>
  <c r="K35" i="7"/>
  <c r="K45" i="7" s="1"/>
  <c r="J35" i="7"/>
  <c r="I35" i="7"/>
  <c r="H35" i="7"/>
  <c r="H45" i="7" s="1"/>
  <c r="G35" i="7"/>
  <c r="G45" i="7" s="1"/>
  <c r="F35" i="7"/>
  <c r="F45" i="7" s="1"/>
  <c r="E35" i="7"/>
  <c r="D35" i="7"/>
  <c r="D45" i="7" s="1"/>
  <c r="C35" i="7"/>
  <c r="C45" i="7" s="1"/>
  <c r="B35" i="7"/>
  <c r="B45" i="7" s="1"/>
  <c r="N24" i="7"/>
  <c r="N25" i="7" s="1"/>
  <c r="M24" i="7"/>
  <c r="M25" i="7" s="1"/>
  <c r="L24" i="7"/>
  <c r="K24" i="7"/>
  <c r="J24" i="7"/>
  <c r="J25" i="7" s="1"/>
  <c r="I24" i="7"/>
  <c r="I25" i="7" s="1"/>
  <c r="H24" i="7"/>
  <c r="G24" i="7"/>
  <c r="F24" i="7"/>
  <c r="F25" i="7" s="1"/>
  <c r="E24" i="7"/>
  <c r="E25" i="7" s="1"/>
  <c r="D24" i="7"/>
  <c r="C24" i="7"/>
  <c r="B24" i="7"/>
  <c r="B25" i="7" s="1"/>
  <c r="N17" i="7"/>
  <c r="M17" i="7"/>
  <c r="L17" i="7"/>
  <c r="K17" i="7"/>
  <c r="K25" i="7" s="1"/>
  <c r="J17" i="7"/>
  <c r="I17" i="7"/>
  <c r="H17" i="7"/>
  <c r="G17" i="7"/>
  <c r="F17" i="7"/>
  <c r="E17" i="7"/>
  <c r="D17" i="7"/>
  <c r="C17" i="7"/>
  <c r="B17" i="7"/>
  <c r="N9" i="7"/>
  <c r="M9" i="7"/>
  <c r="L9" i="7"/>
  <c r="K9" i="7"/>
  <c r="J9" i="7"/>
  <c r="I9" i="7"/>
  <c r="H9" i="7"/>
  <c r="G9" i="7"/>
  <c r="F9" i="7"/>
  <c r="E9" i="7"/>
  <c r="D9" i="7"/>
  <c r="C9" i="7"/>
  <c r="B9" i="7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D73" i="6"/>
  <c r="N72" i="6"/>
  <c r="N73" i="6" s="1"/>
  <c r="M72" i="6"/>
  <c r="M73" i="6" s="1"/>
  <c r="L72" i="6"/>
  <c r="L73" i="6" s="1"/>
  <c r="K72" i="6"/>
  <c r="K73" i="6" s="1"/>
  <c r="J72" i="6"/>
  <c r="J73" i="6" s="1"/>
  <c r="I72" i="6"/>
  <c r="I73" i="6" s="1"/>
  <c r="H72" i="6"/>
  <c r="H73" i="6" s="1"/>
  <c r="G72" i="6"/>
  <c r="G73" i="6" s="1"/>
  <c r="F72" i="6"/>
  <c r="F73" i="6" s="1"/>
  <c r="E72" i="6"/>
  <c r="E73" i="6" s="1"/>
  <c r="D72" i="6"/>
  <c r="C72" i="6"/>
  <c r="C73" i="6" s="1"/>
  <c r="B72" i="6"/>
  <c r="B73" i="6" s="1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N34" i="6"/>
  <c r="N43" i="6" s="1"/>
  <c r="M34" i="6"/>
  <c r="M43" i="6" s="1"/>
  <c r="L34" i="6"/>
  <c r="K34" i="6"/>
  <c r="J34" i="6"/>
  <c r="J43" i="6" s="1"/>
  <c r="I34" i="6"/>
  <c r="I43" i="6" s="1"/>
  <c r="H34" i="6"/>
  <c r="G34" i="6"/>
  <c r="G43" i="6" s="1"/>
  <c r="F34" i="6"/>
  <c r="F43" i="6" s="1"/>
  <c r="E34" i="6"/>
  <c r="E43" i="6" s="1"/>
  <c r="D34" i="6"/>
  <c r="C34" i="6"/>
  <c r="C43" i="6" s="1"/>
  <c r="B34" i="6"/>
  <c r="B43" i="6" s="1"/>
  <c r="K25" i="6"/>
  <c r="N24" i="6"/>
  <c r="M24" i="6"/>
  <c r="M25" i="6" s="1"/>
  <c r="L24" i="6"/>
  <c r="K24" i="6"/>
  <c r="J24" i="6"/>
  <c r="I24" i="6"/>
  <c r="I25" i="6" s="1"/>
  <c r="H24" i="6"/>
  <c r="G24" i="6"/>
  <c r="G25" i="6" s="1"/>
  <c r="F24" i="6"/>
  <c r="E24" i="6"/>
  <c r="E25" i="6" s="1"/>
  <c r="D24" i="6"/>
  <c r="C24" i="6"/>
  <c r="C25" i="6" s="1"/>
  <c r="B24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N9" i="6"/>
  <c r="M9" i="6"/>
  <c r="L9" i="6"/>
  <c r="K9" i="6"/>
  <c r="J9" i="6"/>
  <c r="I9" i="6"/>
  <c r="H9" i="6"/>
  <c r="G9" i="6"/>
  <c r="F9" i="6"/>
  <c r="E9" i="6"/>
  <c r="D9" i="6"/>
  <c r="C9" i="6"/>
  <c r="B9" i="6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N91" i="5"/>
  <c r="M91" i="5"/>
  <c r="L91" i="5"/>
  <c r="K91" i="5"/>
  <c r="J91" i="5"/>
  <c r="I91" i="5"/>
  <c r="H91" i="5"/>
  <c r="G91" i="5"/>
  <c r="F91" i="5"/>
  <c r="E91" i="5"/>
  <c r="D91" i="5"/>
  <c r="C91" i="5"/>
  <c r="B91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I73" i="5"/>
  <c r="N72" i="5"/>
  <c r="N73" i="5" s="1"/>
  <c r="M72" i="5"/>
  <c r="M73" i="5" s="1"/>
  <c r="L72" i="5"/>
  <c r="L73" i="5" s="1"/>
  <c r="K72" i="5"/>
  <c r="K73" i="5" s="1"/>
  <c r="J72" i="5"/>
  <c r="J73" i="5" s="1"/>
  <c r="I72" i="5"/>
  <c r="H72" i="5"/>
  <c r="H73" i="5" s="1"/>
  <c r="G72" i="5"/>
  <c r="G73" i="5" s="1"/>
  <c r="F72" i="5"/>
  <c r="F73" i="5" s="1"/>
  <c r="E72" i="5"/>
  <c r="E73" i="5" s="1"/>
  <c r="D72" i="5"/>
  <c r="D73" i="5" s="1"/>
  <c r="C72" i="5"/>
  <c r="C73" i="5" s="1"/>
  <c r="B72" i="5"/>
  <c r="B73" i="5" s="1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K43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N34" i="5"/>
  <c r="N43" i="5" s="1"/>
  <c r="M34" i="5"/>
  <c r="L34" i="5"/>
  <c r="L43" i="5" s="1"/>
  <c r="K34" i="5"/>
  <c r="J34" i="5"/>
  <c r="J43" i="5" s="1"/>
  <c r="I34" i="5"/>
  <c r="H34" i="5"/>
  <c r="H43" i="5" s="1"/>
  <c r="G34" i="5"/>
  <c r="G43" i="5" s="1"/>
  <c r="F34" i="5"/>
  <c r="F43" i="5" s="1"/>
  <c r="E34" i="5"/>
  <c r="D34" i="5"/>
  <c r="D43" i="5" s="1"/>
  <c r="C34" i="5"/>
  <c r="C43" i="5" s="1"/>
  <c r="B34" i="5"/>
  <c r="B43" i="5" s="1"/>
  <c r="B25" i="5"/>
  <c r="N24" i="5"/>
  <c r="N25" i="5" s="1"/>
  <c r="M24" i="5"/>
  <c r="L24" i="5"/>
  <c r="K24" i="5"/>
  <c r="K25" i="5" s="1"/>
  <c r="J24" i="5"/>
  <c r="J25" i="5" s="1"/>
  <c r="I24" i="5"/>
  <c r="H24" i="5"/>
  <c r="G24" i="5"/>
  <c r="G25" i="5" s="1"/>
  <c r="F24" i="5"/>
  <c r="F25" i="5" s="1"/>
  <c r="E24" i="5"/>
  <c r="D24" i="5"/>
  <c r="C24" i="5"/>
  <c r="C25" i="5" s="1"/>
  <c r="B24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N9" i="5"/>
  <c r="M9" i="5"/>
  <c r="L9" i="5"/>
  <c r="K9" i="5"/>
  <c r="J9" i="5"/>
  <c r="I9" i="5"/>
  <c r="H9" i="5"/>
  <c r="G9" i="5"/>
  <c r="F9" i="5"/>
  <c r="E9" i="5"/>
  <c r="D9" i="5"/>
  <c r="C9" i="5"/>
  <c r="B9" i="5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I73" i="4"/>
  <c r="N72" i="4"/>
  <c r="N73" i="4" s="1"/>
  <c r="M72" i="4"/>
  <c r="M73" i="4" s="1"/>
  <c r="L72" i="4"/>
  <c r="L73" i="4" s="1"/>
  <c r="K72" i="4"/>
  <c r="K73" i="4" s="1"/>
  <c r="J72" i="4"/>
  <c r="J73" i="4" s="1"/>
  <c r="I72" i="4"/>
  <c r="H72" i="4"/>
  <c r="H73" i="4" s="1"/>
  <c r="G72" i="4"/>
  <c r="G73" i="4" s="1"/>
  <c r="F72" i="4"/>
  <c r="F73" i="4" s="1"/>
  <c r="E72" i="4"/>
  <c r="E73" i="4" s="1"/>
  <c r="D72" i="4"/>
  <c r="D73" i="4" s="1"/>
  <c r="C72" i="4"/>
  <c r="C73" i="4" s="1"/>
  <c r="B72" i="4"/>
  <c r="B73" i="4" s="1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F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N34" i="4"/>
  <c r="N43" i="4" s="1"/>
  <c r="M34" i="4"/>
  <c r="M43" i="4" s="1"/>
  <c r="L34" i="4"/>
  <c r="K34" i="4"/>
  <c r="K43" i="4" s="1"/>
  <c r="J34" i="4"/>
  <c r="J43" i="4" s="1"/>
  <c r="I34" i="4"/>
  <c r="I43" i="4" s="1"/>
  <c r="H34" i="4"/>
  <c r="G34" i="4"/>
  <c r="G43" i="4" s="1"/>
  <c r="F34" i="4"/>
  <c r="E34" i="4"/>
  <c r="E43" i="4" s="1"/>
  <c r="D34" i="4"/>
  <c r="C34" i="4"/>
  <c r="C43" i="4" s="1"/>
  <c r="B34" i="4"/>
  <c r="B43" i="4" s="1"/>
  <c r="N24" i="4"/>
  <c r="M24" i="4"/>
  <c r="M25" i="4" s="1"/>
  <c r="L24" i="4"/>
  <c r="K24" i="4"/>
  <c r="J24" i="4"/>
  <c r="I24" i="4"/>
  <c r="I25" i="4" s="1"/>
  <c r="H24" i="4"/>
  <c r="G24" i="4"/>
  <c r="F24" i="4"/>
  <c r="E24" i="4"/>
  <c r="E25" i="4" s="1"/>
  <c r="D24" i="4"/>
  <c r="C24" i="4"/>
  <c r="B24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9" i="4"/>
  <c r="M9" i="4"/>
  <c r="L9" i="4"/>
  <c r="K9" i="4"/>
  <c r="J9" i="4"/>
  <c r="I9" i="4"/>
  <c r="H9" i="4"/>
  <c r="G9" i="4"/>
  <c r="F9" i="4"/>
  <c r="E9" i="4"/>
  <c r="D9" i="4"/>
  <c r="C9" i="4"/>
  <c r="B9" i="4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L75" i="3"/>
  <c r="N74" i="3"/>
  <c r="N75" i="3" s="1"/>
  <c r="M74" i="3"/>
  <c r="M75" i="3" s="1"/>
  <c r="L74" i="3"/>
  <c r="K74" i="3"/>
  <c r="K75" i="3" s="1"/>
  <c r="J74" i="3"/>
  <c r="J75" i="3" s="1"/>
  <c r="I74" i="3"/>
  <c r="I75" i="3" s="1"/>
  <c r="H74" i="3"/>
  <c r="H75" i="3" s="1"/>
  <c r="G74" i="3"/>
  <c r="G75" i="3" s="1"/>
  <c r="F74" i="3"/>
  <c r="F75" i="3" s="1"/>
  <c r="E74" i="3"/>
  <c r="E75" i="3" s="1"/>
  <c r="D74" i="3"/>
  <c r="D75" i="3" s="1"/>
  <c r="C74" i="3"/>
  <c r="C75" i="3" s="1"/>
  <c r="B74" i="3"/>
  <c r="B75" i="3" s="1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N44" i="3"/>
  <c r="M44" i="3"/>
  <c r="M45" i="3" s="1"/>
  <c r="L44" i="3"/>
  <c r="K44" i="3"/>
  <c r="J44" i="3"/>
  <c r="I44" i="3"/>
  <c r="H44" i="3"/>
  <c r="G44" i="3"/>
  <c r="F44" i="3"/>
  <c r="E44" i="3"/>
  <c r="D44" i="3"/>
  <c r="C44" i="3"/>
  <c r="B44" i="3"/>
  <c r="N35" i="3"/>
  <c r="N45" i="3" s="1"/>
  <c r="M35" i="3"/>
  <c r="L35" i="3"/>
  <c r="K35" i="3"/>
  <c r="K45" i="3" s="1"/>
  <c r="J35" i="3"/>
  <c r="J45" i="3" s="1"/>
  <c r="I35" i="3"/>
  <c r="H35" i="3"/>
  <c r="H45" i="3" s="1"/>
  <c r="G35" i="3"/>
  <c r="G45" i="3" s="1"/>
  <c r="F35" i="3"/>
  <c r="F45" i="3" s="1"/>
  <c r="E35" i="3"/>
  <c r="D35" i="3"/>
  <c r="D45" i="3" s="1"/>
  <c r="C35" i="3"/>
  <c r="C45" i="3" s="1"/>
  <c r="B35" i="3"/>
  <c r="B45" i="3" s="1"/>
  <c r="N24" i="3"/>
  <c r="N25" i="3" s="1"/>
  <c r="M24" i="3"/>
  <c r="L24" i="3"/>
  <c r="K24" i="3"/>
  <c r="J24" i="3"/>
  <c r="J25" i="3" s="1"/>
  <c r="I24" i="3"/>
  <c r="H24" i="3"/>
  <c r="H25" i="3" s="1"/>
  <c r="G24" i="3"/>
  <c r="F24" i="3"/>
  <c r="F25" i="3" s="1"/>
  <c r="E24" i="3"/>
  <c r="D24" i="3"/>
  <c r="D25" i="3" s="1"/>
  <c r="C24" i="3"/>
  <c r="B24" i="3"/>
  <c r="B25" i="3" s="1"/>
  <c r="N17" i="3"/>
  <c r="M17" i="3"/>
  <c r="L17" i="3"/>
  <c r="L25" i="3" s="1"/>
  <c r="K17" i="3"/>
  <c r="J17" i="3"/>
  <c r="I17" i="3"/>
  <c r="H17" i="3"/>
  <c r="G17" i="3"/>
  <c r="F17" i="3"/>
  <c r="E17" i="3"/>
  <c r="D17" i="3"/>
  <c r="C17" i="3"/>
  <c r="B17" i="3"/>
  <c r="N9" i="3"/>
  <c r="M9" i="3"/>
  <c r="L9" i="3"/>
  <c r="K9" i="3"/>
  <c r="J9" i="3"/>
  <c r="I9" i="3"/>
  <c r="H9" i="3"/>
  <c r="G9" i="3"/>
  <c r="F9" i="3"/>
  <c r="E9" i="3"/>
  <c r="D9" i="3"/>
  <c r="C9" i="3"/>
  <c r="B9" i="3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N74" i="2"/>
  <c r="N75" i="2" s="1"/>
  <c r="M74" i="2"/>
  <c r="M75" i="2" s="1"/>
  <c r="L74" i="2"/>
  <c r="L75" i="2" s="1"/>
  <c r="K74" i="2"/>
  <c r="K75" i="2" s="1"/>
  <c r="J74" i="2"/>
  <c r="J75" i="2" s="1"/>
  <c r="I74" i="2"/>
  <c r="I75" i="2" s="1"/>
  <c r="H74" i="2"/>
  <c r="H75" i="2" s="1"/>
  <c r="G74" i="2"/>
  <c r="G75" i="2" s="1"/>
  <c r="F74" i="2"/>
  <c r="F75" i="2" s="1"/>
  <c r="E74" i="2"/>
  <c r="E75" i="2" s="1"/>
  <c r="D74" i="2"/>
  <c r="D75" i="2" s="1"/>
  <c r="C74" i="2"/>
  <c r="C75" i="2" s="1"/>
  <c r="B74" i="2"/>
  <c r="B75" i="2" s="1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N35" i="2"/>
  <c r="M35" i="2"/>
  <c r="M45" i="2" s="1"/>
  <c r="L35" i="2"/>
  <c r="L45" i="2" s="1"/>
  <c r="K35" i="2"/>
  <c r="K45" i="2" s="1"/>
  <c r="J35" i="2"/>
  <c r="I35" i="2"/>
  <c r="I45" i="2" s="1"/>
  <c r="H35" i="2"/>
  <c r="H45" i="2" s="1"/>
  <c r="G35" i="2"/>
  <c r="G45" i="2" s="1"/>
  <c r="F35" i="2"/>
  <c r="E35" i="2"/>
  <c r="E45" i="2" s="1"/>
  <c r="D35" i="2"/>
  <c r="D45" i="2" s="1"/>
  <c r="C35" i="2"/>
  <c r="C45" i="2" s="1"/>
  <c r="B35" i="2"/>
  <c r="N24" i="2"/>
  <c r="M24" i="2"/>
  <c r="M25" i="2" s="1"/>
  <c r="L24" i="2"/>
  <c r="K24" i="2"/>
  <c r="J24" i="2"/>
  <c r="I24" i="2"/>
  <c r="I25" i="2" s="1"/>
  <c r="H24" i="2"/>
  <c r="G24" i="2"/>
  <c r="F24" i="2"/>
  <c r="E24" i="2"/>
  <c r="E25" i="2" s="1"/>
  <c r="D24" i="2"/>
  <c r="C24" i="2"/>
  <c r="C25" i="2" s="1"/>
  <c r="B24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N9" i="2"/>
  <c r="M9" i="2"/>
  <c r="L9" i="2"/>
  <c r="K9" i="2"/>
  <c r="J9" i="2"/>
  <c r="I9" i="2"/>
  <c r="H9" i="2"/>
  <c r="G9" i="2"/>
  <c r="F9" i="2"/>
  <c r="E9" i="2"/>
  <c r="D9" i="2"/>
  <c r="C9" i="2"/>
  <c r="B9" i="2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J75" i="1"/>
  <c r="F75" i="1"/>
  <c r="B75" i="1"/>
  <c r="N74" i="1"/>
  <c r="N75" i="1" s="1"/>
  <c r="M74" i="1"/>
  <c r="M75" i="1" s="1"/>
  <c r="L74" i="1"/>
  <c r="L75" i="1" s="1"/>
  <c r="K74" i="1"/>
  <c r="K75" i="1" s="1"/>
  <c r="J74" i="1"/>
  <c r="I74" i="1"/>
  <c r="I75" i="1" s="1"/>
  <c r="H74" i="1"/>
  <c r="H75" i="1" s="1"/>
  <c r="G74" i="1"/>
  <c r="G75" i="1" s="1"/>
  <c r="F74" i="1"/>
  <c r="E74" i="1"/>
  <c r="E75" i="1" s="1"/>
  <c r="D74" i="1"/>
  <c r="D75" i="1" s="1"/>
  <c r="C74" i="1"/>
  <c r="C75" i="1" s="1"/>
  <c r="B74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35" i="1"/>
  <c r="M35" i="1"/>
  <c r="M45" i="1" s="1"/>
  <c r="L35" i="1"/>
  <c r="L45" i="1" s="1"/>
  <c r="K35" i="1"/>
  <c r="K45" i="1" s="1"/>
  <c r="J35" i="1"/>
  <c r="I35" i="1"/>
  <c r="I45" i="1" s="1"/>
  <c r="H35" i="1"/>
  <c r="H45" i="1" s="1"/>
  <c r="G35" i="1"/>
  <c r="G45" i="1" s="1"/>
  <c r="F35" i="1"/>
  <c r="E35" i="1"/>
  <c r="E45" i="1" s="1"/>
  <c r="D35" i="1"/>
  <c r="D45" i="1" s="1"/>
  <c r="C35" i="1"/>
  <c r="C45" i="1" s="1"/>
  <c r="B35" i="1"/>
  <c r="N24" i="1"/>
  <c r="N25" i="1" s="1"/>
  <c r="M24" i="1"/>
  <c r="L24" i="1"/>
  <c r="L25" i="1" s="1"/>
  <c r="K24" i="1"/>
  <c r="J24" i="1"/>
  <c r="I24" i="1"/>
  <c r="H24" i="1"/>
  <c r="H25" i="1" s="1"/>
  <c r="G24" i="1"/>
  <c r="F24" i="1"/>
  <c r="E24" i="1"/>
  <c r="D24" i="1"/>
  <c r="D25" i="1" s="1"/>
  <c r="C24" i="1"/>
  <c r="B24" i="1"/>
  <c r="B25" i="1" s="1"/>
  <c r="N17" i="1"/>
  <c r="M17" i="1"/>
  <c r="L17" i="1"/>
  <c r="K17" i="1"/>
  <c r="J17" i="1"/>
  <c r="J25" i="1" s="1"/>
  <c r="I17" i="1"/>
  <c r="H17" i="1"/>
  <c r="G17" i="1"/>
  <c r="F17" i="1"/>
  <c r="E17" i="1"/>
  <c r="D17" i="1"/>
  <c r="C17" i="1"/>
  <c r="B17" i="1"/>
  <c r="N9" i="1"/>
  <c r="M9" i="1"/>
  <c r="L9" i="1"/>
  <c r="K9" i="1"/>
  <c r="J9" i="1"/>
  <c r="I9" i="1"/>
  <c r="H9" i="1"/>
  <c r="G9" i="1"/>
  <c r="F9" i="1"/>
  <c r="F25" i="1" s="1"/>
  <c r="E9" i="1"/>
  <c r="D9" i="1"/>
  <c r="C9" i="1"/>
  <c r="B9" i="1"/>
  <c r="M25" i="1" l="1"/>
  <c r="B25" i="2"/>
  <c r="F25" i="2"/>
  <c r="J25" i="2"/>
  <c r="N25" i="2"/>
  <c r="B26" i="11"/>
  <c r="I25" i="1"/>
  <c r="G25" i="2"/>
  <c r="K25" i="2"/>
  <c r="C25" i="9"/>
  <c r="G25" i="9"/>
  <c r="J26" i="11"/>
  <c r="N26" i="11"/>
  <c r="E25" i="1"/>
  <c r="C25" i="1"/>
  <c r="G25" i="1"/>
  <c r="K25" i="1"/>
  <c r="B45" i="1"/>
  <c r="F45" i="1"/>
  <c r="J45" i="1"/>
  <c r="N45" i="1"/>
  <c r="D25" i="2"/>
  <c r="H25" i="2"/>
  <c r="L25" i="2"/>
  <c r="B45" i="2"/>
  <c r="F45" i="2"/>
  <c r="E45" i="3"/>
  <c r="I45" i="3"/>
  <c r="B25" i="8"/>
  <c r="J25" i="8"/>
  <c r="N25" i="8"/>
  <c r="C25" i="3"/>
  <c r="G25" i="3"/>
  <c r="K25" i="3"/>
  <c r="B25" i="4"/>
  <c r="F25" i="4"/>
  <c r="J25" i="4"/>
  <c r="N25" i="4"/>
  <c r="D25" i="5"/>
  <c r="H25" i="5"/>
  <c r="L25" i="5"/>
  <c r="C25" i="7"/>
  <c r="G25" i="7"/>
  <c r="B26" i="12"/>
  <c r="F26" i="12"/>
  <c r="J26" i="12"/>
  <c r="N26" i="12"/>
  <c r="E26" i="12"/>
  <c r="I26" i="12"/>
  <c r="M26" i="12"/>
  <c r="B26" i="13"/>
  <c r="F26" i="13"/>
  <c r="N26" i="13"/>
  <c r="D26" i="20"/>
  <c r="L45" i="3"/>
  <c r="C25" i="4"/>
  <c r="G25" i="4"/>
  <c r="K25" i="4"/>
  <c r="E25" i="5"/>
  <c r="I25" i="5"/>
  <c r="M25" i="5"/>
  <c r="K43" i="6"/>
  <c r="D25" i="7"/>
  <c r="H25" i="7"/>
  <c r="L25" i="7"/>
  <c r="B26" i="10"/>
  <c r="F26" i="10"/>
  <c r="J26" i="10"/>
  <c r="N26" i="10"/>
  <c r="E26" i="10"/>
  <c r="I26" i="10"/>
  <c r="M26" i="10"/>
  <c r="E46" i="11"/>
  <c r="I46" i="11"/>
  <c r="M46" i="11"/>
  <c r="H26" i="20"/>
  <c r="L26" i="20"/>
  <c r="J45" i="2"/>
  <c r="N45" i="2"/>
  <c r="E25" i="3"/>
  <c r="I25" i="3"/>
  <c r="M25" i="3"/>
  <c r="D25" i="4"/>
  <c r="H25" i="4"/>
  <c r="L25" i="4"/>
  <c r="D43" i="4"/>
  <c r="H43" i="4"/>
  <c r="L43" i="4"/>
  <c r="E43" i="5"/>
  <c r="I43" i="5"/>
  <c r="M43" i="5"/>
  <c r="B25" i="6"/>
  <c r="F25" i="6"/>
  <c r="J25" i="6"/>
  <c r="N25" i="6"/>
  <c r="D25" i="6"/>
  <c r="H25" i="6"/>
  <c r="L25" i="6"/>
  <c r="E45" i="7"/>
  <c r="I45" i="7"/>
  <c r="M45" i="7"/>
  <c r="D25" i="8"/>
  <c r="H25" i="8"/>
  <c r="L25" i="8"/>
  <c r="C25" i="8"/>
  <c r="G25" i="8"/>
  <c r="K25" i="8"/>
  <c r="B45" i="8"/>
  <c r="F45" i="8"/>
  <c r="J45" i="8"/>
  <c r="N45" i="8"/>
  <c r="E25" i="9"/>
  <c r="I25" i="9"/>
  <c r="M25" i="9"/>
  <c r="D25" i="9"/>
  <c r="H25" i="9"/>
  <c r="L25" i="9"/>
  <c r="B46" i="10"/>
  <c r="F46" i="10"/>
  <c r="J46" i="10"/>
  <c r="N46" i="10"/>
  <c r="D26" i="11"/>
  <c r="H26" i="11"/>
  <c r="L26" i="11"/>
  <c r="B46" i="11"/>
  <c r="F46" i="11"/>
  <c r="J46" i="11"/>
  <c r="N46" i="11"/>
  <c r="D46" i="12"/>
  <c r="H46" i="12"/>
  <c r="C26" i="12"/>
  <c r="G26" i="12"/>
  <c r="K26" i="12"/>
  <c r="C46" i="12"/>
  <c r="G46" i="12"/>
  <c r="K46" i="12"/>
  <c r="D46" i="14"/>
  <c r="H46" i="14"/>
  <c r="L46" i="14"/>
  <c r="E26" i="15"/>
  <c r="I26" i="15"/>
  <c r="M26" i="15"/>
  <c r="D46" i="16"/>
  <c r="H46" i="16"/>
  <c r="L46" i="16"/>
  <c r="E26" i="17"/>
  <c r="I26" i="17"/>
  <c r="M26" i="17"/>
  <c r="D47" i="17"/>
  <c r="H47" i="17"/>
  <c r="L47" i="17"/>
  <c r="B26" i="18"/>
  <c r="F26" i="18"/>
  <c r="J26" i="18"/>
  <c r="N26" i="18"/>
  <c r="B47" i="18"/>
  <c r="F47" i="18"/>
  <c r="J47" i="18"/>
  <c r="N47" i="18"/>
  <c r="E47" i="19"/>
  <c r="I47" i="19"/>
  <c r="M47" i="19"/>
  <c r="E26" i="20"/>
  <c r="I26" i="20"/>
  <c r="M26" i="20"/>
  <c r="E53" i="21"/>
  <c r="I53" i="21"/>
  <c r="M53" i="21"/>
  <c r="C55" i="22"/>
  <c r="G55" i="22"/>
  <c r="K55" i="22"/>
  <c r="D26" i="23"/>
  <c r="H26" i="23"/>
  <c r="L26" i="23"/>
  <c r="D56" i="23"/>
  <c r="H56" i="23"/>
  <c r="L56" i="23"/>
  <c r="D26" i="15"/>
  <c r="H26" i="15"/>
  <c r="L26" i="15"/>
  <c r="C26" i="15"/>
  <c r="G26" i="15"/>
  <c r="K26" i="15"/>
  <c r="E46" i="16"/>
  <c r="C26" i="17"/>
  <c r="G26" i="17"/>
  <c r="K26" i="17"/>
  <c r="D26" i="19"/>
  <c r="H26" i="19"/>
  <c r="L26" i="19"/>
  <c r="C26" i="23"/>
  <c r="G26" i="23"/>
  <c r="K26" i="23"/>
  <c r="B26" i="23"/>
  <c r="F26" i="23"/>
  <c r="J26" i="23"/>
  <c r="N26" i="23"/>
  <c r="D26" i="13"/>
  <c r="H26" i="13"/>
  <c r="L26" i="13"/>
  <c r="C26" i="13"/>
  <c r="G26" i="13"/>
  <c r="K26" i="13"/>
  <c r="C26" i="16"/>
  <c r="G26" i="16"/>
  <c r="K26" i="16"/>
  <c r="B46" i="16"/>
  <c r="E26" i="18"/>
  <c r="I26" i="18"/>
  <c r="M26" i="18"/>
  <c r="E45" i="9"/>
  <c r="I45" i="9"/>
  <c r="M45" i="9"/>
  <c r="C26" i="10"/>
  <c r="G26" i="10"/>
  <c r="K26" i="10"/>
  <c r="D43" i="6"/>
  <c r="H43" i="6"/>
  <c r="L43" i="6"/>
  <c r="E25" i="8"/>
  <c r="I25" i="8"/>
  <c r="M25" i="8"/>
  <c r="D45" i="8"/>
  <c r="H45" i="8"/>
  <c r="L45" i="8"/>
  <c r="B25" i="9"/>
  <c r="F25" i="9"/>
  <c r="J25" i="9"/>
  <c r="N25" i="9"/>
  <c r="E26" i="11"/>
  <c r="I26" i="11"/>
  <c r="M26" i="11"/>
  <c r="B26" i="16"/>
  <c r="F26" i="16"/>
  <c r="J26" i="16"/>
  <c r="N26" i="16"/>
  <c r="B46" i="12"/>
  <c r="F46" i="12"/>
  <c r="J46" i="12"/>
  <c r="N46" i="12"/>
  <c r="C26" i="14"/>
  <c r="G26" i="14"/>
  <c r="K26" i="14"/>
  <c r="B26" i="20"/>
  <c r="F26" i="20"/>
  <c r="J26" i="20"/>
  <c r="N26" i="20"/>
  <c r="B52" i="20"/>
  <c r="F52" i="20"/>
  <c r="J52" i="20"/>
  <c r="N52" i="20"/>
  <c r="C26" i="20"/>
  <c r="G26" i="20"/>
  <c r="K26" i="20"/>
  <c r="M55" i="22"/>
  <c r="F46" i="16"/>
  <c r="J46" i="16"/>
  <c r="N46" i="16"/>
  <c r="D26" i="17"/>
  <c r="H26" i="17"/>
  <c r="L26" i="17"/>
  <c r="E26" i="19"/>
  <c r="I26" i="19"/>
  <c r="M26" i="19"/>
  <c r="D47" i="19"/>
  <c r="H47" i="19"/>
  <c r="L47" i="19"/>
  <c r="E26" i="21"/>
  <c r="I26" i="21"/>
  <c r="M26" i="21"/>
  <c r="D53" i="21"/>
  <c r="H53" i="21"/>
  <c r="L53" i="21"/>
  <c r="B26" i="22"/>
  <c r="F26" i="22"/>
  <c r="J26" i="22"/>
  <c r="N26" i="22"/>
  <c r="C56" i="23"/>
  <c r="G56" i="23"/>
  <c r="K56" i="23"/>
</calcChain>
</file>

<file path=xl/sharedStrings.xml><?xml version="1.0" encoding="utf-8"?>
<sst xmlns="http://schemas.openxmlformats.org/spreadsheetml/2006/main" count="4689" uniqueCount="104">
  <si>
    <t>Contractes Indefinits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</si>
  <si>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</si>
  <si>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</si>
  <si>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</si>
  <si>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</si>
  <si>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</si>
  <si>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</si>
  <si>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</si>
  <si>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</si>
  <si>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Set.</t>
  </si>
  <si>
    <t>Oct.</t>
  </si>
  <si>
    <t>Nov.</t>
  </si>
  <si>
    <t>Des.</t>
  </si>
  <si>
    <t>Total</t>
  </si>
  <si>
    <t>Temps complet</t>
  </si>
  <si>
    <t>Indefinit a temps complet</t>
  </si>
  <si>
    <t>Conversió a temps complet amb bonificació</t>
  </si>
  <si>
    <t>Indefinit a temps complet persones amb discapacitat</t>
  </si>
  <si>
    <t>Conversió a temps complet persones amb discapacitat</t>
  </si>
  <si>
    <t>Indefinit a temps complet bonificat</t>
  </si>
  <si>
    <t>Conversió a temps complet sense bonificació</t>
  </si>
  <si>
    <t>Subtotal</t>
  </si>
  <si>
    <t>Temps parcial</t>
  </si>
  <si>
    <t>Indefinit a temps parcial</t>
  </si>
  <si>
    <t>Conversió a temps parcial amb bonificació</t>
  </si>
  <si>
    <t>Indefinit a temps parcial persones amb discapacitat</t>
  </si>
  <si>
    <t>Conversió a temps parcial persones amb discapacitat</t>
  </si>
  <si>
    <t>Indefinit a temps parcial bonificat</t>
  </si>
  <si>
    <t>Conversió a temps parcial sense bonificació</t>
  </si>
  <si>
    <t>Fixos Discontinus</t>
  </si>
  <si>
    <t>Fix discontinu</t>
  </si>
  <si>
    <t>Conversió a fix discontinu amb bonificació</t>
  </si>
  <si>
    <t>Fix discontinu persones amb discapacitat</t>
  </si>
  <si>
    <t>Fix discontinu bonificat</t>
  </si>
  <si>
    <t>Conversió a fix discontinu sense bonificació</t>
  </si>
  <si>
    <t>Subtotal contractes indefinits</t>
  </si>
  <si>
    <t>Contractes durada determinada</t>
  </si>
  <si>
    <t>Obra o servei a temps complet</t>
  </si>
  <si>
    <t>Temporal per circumstàncies de la producció temps complet</t>
  </si>
  <si>
    <t>Contracte d'inserció a temps complet</t>
  </si>
  <si>
    <t>Temporal de substitució temps complet</t>
  </si>
  <si>
    <t>Temporal a temps complet persones amb discapacitat</t>
  </si>
  <si>
    <t>Relleu a temps complet</t>
  </si>
  <si>
    <t>Obra o servei a temps parcial</t>
  </si>
  <si>
    <t>Temporal per circumstàncies de la producció temps parcial</t>
  </si>
  <si>
    <t>Contracte d'inserció a temps parcial</t>
  </si>
  <si>
    <t>Temporal de substitució temps parcial</t>
  </si>
  <si>
    <t>Temporal a temps parcial persones amb discapacitat</t>
  </si>
  <si>
    <t>Jubilació parcial</t>
  </si>
  <si>
    <t>Relleu a temps parcial</t>
  </si>
  <si>
    <t>Subtotal contractes durada determinada</t>
  </si>
  <si>
    <t>Contractes formatius</t>
  </si>
  <si>
    <t>Formatiu per a obtenció de pràctica professional temps complet</t>
  </si>
  <si>
    <t>Formació en alternança temps complet</t>
  </si>
  <si>
    <t>Formatiu per a obtenció de pràctica professional temps parcial</t>
  </si>
  <si>
    <t>Subtotal contractes formatius</t>
  </si>
  <si>
    <t>Altres contractes</t>
  </si>
  <si>
    <t>Adscripció en col·laboració social</t>
  </si>
  <si>
    <t>Jubilació especial als 64 anys</t>
  </si>
  <si>
    <t>Subtotal altres contractes</t>
  </si>
  <si>
    <t>Total contractació</t>
  </si>
  <si>
    <t>Sexe</t>
  </si>
  <si>
    <t>Homes</t>
  </si>
  <si>
    <t>Dones</t>
  </si>
  <si>
    <t>Sectors econòmics</t>
  </si>
  <si>
    <t>Agricultura i pesca</t>
  </si>
  <si>
    <t>Indústria</t>
  </si>
  <si>
    <t>Construcció</t>
  </si>
  <si>
    <t xml:space="preserve">     Hosteleria</t>
  </si>
  <si>
    <t xml:space="preserve">     Comerç</t>
  </si>
  <si>
    <t xml:space="preserve">     Altres</t>
  </si>
  <si>
    <t>Serveis</t>
  </si>
  <si>
    <t>Edat</t>
  </si>
  <si>
    <t>&lt;= 17</t>
  </si>
  <si>
    <t>18-24</t>
  </si>
  <si>
    <t>25-29</t>
  </si>
  <si>
    <t>30-39</t>
  </si>
  <si>
    <t>40-44</t>
  </si>
  <si>
    <t>&gt;=45</t>
  </si>
  <si>
    <t>Durada del contracte</t>
  </si>
  <si>
    <t>&lt;= 3</t>
  </si>
  <si>
    <t>3 a 12</t>
  </si>
  <si>
    <t>12 a 18</t>
  </si>
  <si>
    <t>18 a 24</t>
  </si>
  <si>
    <t>&gt;24</t>
  </si>
  <si>
    <t>Indeterminats</t>
  </si>
  <si>
    <t>Temporal a temps complet bonificat. empreses inserció</t>
  </si>
  <si>
    <t>Temporal a temps parcial bonificat. empreses inserció</t>
  </si>
  <si>
    <t>Conversió fix discontinu discapacitats</t>
  </si>
  <si>
    <t>Personal investigador predoctoral en formació</t>
  </si>
  <si>
    <t>Millora de l'ocupabilitat i de la inserció laboral/foment ocupació agrària.t.complet</t>
  </si>
  <si>
    <t>Durada determinada finançat amb fons europeus. t.complet</t>
  </si>
  <si>
    <t>Millora de l'ocupabilitat i de la inserció laboral/foment ocupació agrària.t. parcial</t>
  </si>
  <si>
    <t>Durada determinada finançat amb fons europeus. t.parcial</t>
  </si>
  <si>
    <t>Relleu temps parcial</t>
  </si>
  <si>
    <t>Duració determinada d'artistes i personal tècnic o auxiliar. temps complet</t>
  </si>
  <si>
    <t>Contracte d'accés de personal investigador doctor al sistema espanyol de ciència, tecnologia i innovació</t>
  </si>
  <si>
    <t>Duració determinada d'artistes i personal tècnic o auxiliar. temps parcial</t>
  </si>
  <si>
    <t>Vinculat a programes de politiques actives d'ocupació temps complet</t>
  </si>
  <si>
    <t>Durada determinada per a personal docent i investigador d'universitats a temps complet</t>
  </si>
  <si>
    <t>Esportistes professionals a temps complet</t>
  </si>
  <si>
    <t>Vinculat a programes de politiques actives d'ocupació temps parcial</t>
  </si>
  <si>
    <t>Esportistes professionals a temps parcial</t>
  </si>
  <si>
    <t>Formació en alternança temps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</si>
</sst>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horizontal="center" wrapText="1"/>
    </xf>
    <xf numFmtId="0" fontId="1" fillId="0" borderId="0" xfId="1"/>
    <xf numFmtId="0" fontId="2" fillId="3" borderId="3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" xfId="1" applyFont="1" applyFill="1" applyBorder="1" applyAlignment="1">
      <alignment horizontal="left" wrapText="1"/>
    </xf>
    <xf numFmtId="0" fontId="3" fillId="4" borderId="6" xfId="1" applyFont="1" applyFill="1" applyBorder="1" applyAlignment="1">
      <alignment wrapText="1"/>
    </xf>
    <xf numFmtId="3" fontId="1" fillId="5" borderId="7" xfId="1" applyNumberFormat="1" applyFill="1" applyBorder="1" applyAlignment="1">
      <alignment horizontal="right" wrapText="1"/>
    </xf>
    <xf numFmtId="0" fontId="2" fillId="6" borderId="6" xfId="1" applyFont="1" applyFill="1" applyBorder="1" applyAlignment="1">
      <alignment wrapText="1"/>
    </xf>
    <xf numFmtId="3" fontId="1" fillId="6" borderId="7" xfId="1" applyNumberFormat="1" applyFill="1" applyBorder="1" applyAlignment="1">
      <alignment horizontal="right" wrapText="1"/>
    </xf>
    <xf numFmtId="0" fontId="1" fillId="6" borderId="7" xfId="1" applyFill="1" applyBorder="1" applyAlignment="1">
      <alignment horizontal="right" wrapText="1"/>
    </xf>
    <xf numFmtId="0" fontId="2" fillId="3" borderId="1" xfId="1" applyFont="1" applyFill="1" applyBorder="1" applyAlignment="1">
      <alignment wrapText="1"/>
    </xf>
    <xf numFmtId="3" fontId="1" fillId="6" borderId="8" xfId="1" applyNumberFormat="1" applyFill="1" applyBorder="1" applyAlignment="1">
      <alignment horizontal="right" wrapText="1"/>
    </xf>
    <xf numFmtId="0" fontId="1" fillId="0" borderId="3" xfId="1" applyBorder="1" applyAlignment="1">
      <alignment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  <xf numFmtId="0" fontId="1" fillId="5" borderId="7" xfId="1" applyFill="1" applyBorder="1" applyAlignment="1">
      <alignment horizontal="right" wrapText="1"/>
    </xf>
    <xf numFmtId="0" fontId="2" fillId="2" borderId="8" xfId="1" applyFont="1" applyFill="1" applyBorder="1" applyAlignment="1">
      <alignment wrapText="1"/>
    </xf>
    <xf numFmtId="0" fontId="1" fillId="5" borderId="2" xfId="1" applyFill="1" applyBorder="1" applyAlignment="1">
      <alignment horizontal="right" wrapText="1"/>
    </xf>
    <xf numFmtId="3" fontId="1" fillId="5" borderId="2" xfId="1" applyNumberFormat="1" applyFill="1" applyBorder="1" applyAlignment="1">
      <alignment horizontal="right" wrapText="1"/>
    </xf>
    <xf numFmtId="0" fontId="2" fillId="3" borderId="8" xfId="1" applyFont="1" applyFill="1" applyBorder="1" applyAlignment="1">
      <alignment wrapText="1"/>
    </xf>
    <xf numFmtId="3" fontId="1" fillId="0" borderId="0" xfId="1" applyNumberFormat="1"/>
    <xf numFmtId="0" fontId="2" fillId="3" borderId="3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5" xfId="1" applyFont="1" applyFill="1" applyBorder="1" applyAlignment="1">
      <alignment horizontal="left" wrapText="1"/>
    </xf>
    <xf numFmtId="0" fontId="1" fillId="0" borderId="3" xfId="1" applyBorder="1" applyAlignment="1">
      <alignment wrapText="1"/>
    </xf>
    <xf numFmtId="0" fontId="1" fillId="0" borderId="4" xfId="1" applyBorder="1" applyAlignment="1">
      <alignment wrapText="1"/>
    </xf>
    <xf numFmtId="0" fontId="1" fillId="0" borderId="5" xfId="1" applyBorder="1" applyAlignment="1">
      <alignment wrapText="1"/>
    </xf>
  </cellXfs>
  <cellStyles count="2">
    <cellStyle name="Normal" xfId="0" builtinId="0"/>
    <cellStyle name="Normal 3" xfId="1" xr:uid="{23EAEFDD-0A07-4239-A58C-F14081BDF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38421-7A35-4BFE-930A-B0128615F36F}">
  <sheetPr codeName="Hoja1"/>
  <dimension ref="A1:N100"/>
  <sheetViews>
    <sheetView topLeftCell="A6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704</v>
      </c>
      <c r="C3" s="8">
        <v>950</v>
      </c>
      <c r="D3" s="8">
        <v>622</v>
      </c>
      <c r="E3" s="8">
        <v>486</v>
      </c>
      <c r="F3" s="8">
        <v>449</v>
      </c>
      <c r="G3" s="8">
        <v>428</v>
      </c>
      <c r="H3" s="8">
        <v>433</v>
      </c>
      <c r="I3" s="8">
        <v>308</v>
      </c>
      <c r="J3" s="8">
        <v>554</v>
      </c>
      <c r="K3" s="8">
        <v>703</v>
      </c>
      <c r="L3" s="8">
        <v>702</v>
      </c>
      <c r="M3" s="8">
        <v>566</v>
      </c>
      <c r="N3" s="8">
        <v>6905</v>
      </c>
    </row>
    <row r="4" spans="1:14" ht="15" customHeight="1" x14ac:dyDescent="0.2">
      <c r="A4" s="7" t="s">
        <v>16</v>
      </c>
      <c r="B4" s="8">
        <v>625</v>
      </c>
      <c r="C4" s="8">
        <v>913</v>
      </c>
      <c r="D4" s="8">
        <v>882</v>
      </c>
      <c r="E4" s="8">
        <v>715</v>
      </c>
      <c r="F4" s="8">
        <v>681</v>
      </c>
      <c r="G4" s="8">
        <v>634</v>
      </c>
      <c r="H4" s="8">
        <v>608</v>
      </c>
      <c r="I4" s="8">
        <v>353</v>
      </c>
      <c r="J4" s="8">
        <v>454</v>
      </c>
      <c r="K4" s="8">
        <v>489</v>
      </c>
      <c r="L4" s="8">
        <v>372</v>
      </c>
      <c r="M4" s="8">
        <v>264</v>
      </c>
      <c r="N4" s="8">
        <v>6990</v>
      </c>
    </row>
    <row r="5" spans="1:14" ht="15" customHeight="1" x14ac:dyDescent="0.2">
      <c r="A5" s="7" t="s">
        <v>17</v>
      </c>
      <c r="B5" s="8">
        <v>9</v>
      </c>
      <c r="C5" s="8">
        <v>10</v>
      </c>
      <c r="D5" s="8">
        <v>13</v>
      </c>
      <c r="E5" s="8">
        <v>10</v>
      </c>
      <c r="F5" s="8">
        <v>7</v>
      </c>
      <c r="G5" s="8">
        <v>7</v>
      </c>
      <c r="H5" s="8">
        <v>12</v>
      </c>
      <c r="I5" s="8">
        <v>5</v>
      </c>
      <c r="J5" s="8">
        <v>4</v>
      </c>
      <c r="K5" s="8">
        <v>9</v>
      </c>
      <c r="L5" s="8">
        <v>13</v>
      </c>
      <c r="M5" s="8">
        <v>10</v>
      </c>
      <c r="N5" s="8">
        <v>109</v>
      </c>
    </row>
    <row r="6" spans="1:14" ht="15" customHeight="1" x14ac:dyDescent="0.2">
      <c r="A6" s="7" t="s">
        <v>18</v>
      </c>
      <c r="B6" s="8">
        <v>2</v>
      </c>
      <c r="C6" s="8">
        <v>3</v>
      </c>
      <c r="D6" s="8">
        <v>0</v>
      </c>
      <c r="E6" s="8">
        <v>3</v>
      </c>
      <c r="F6" s="8">
        <v>3</v>
      </c>
      <c r="G6" s="8">
        <v>1</v>
      </c>
      <c r="H6" s="8">
        <v>3</v>
      </c>
      <c r="I6" s="8">
        <v>0</v>
      </c>
      <c r="J6" s="8">
        <v>2</v>
      </c>
      <c r="K6" s="8">
        <v>2</v>
      </c>
      <c r="L6" s="8">
        <v>4</v>
      </c>
      <c r="M6" s="8">
        <v>4</v>
      </c>
      <c r="N6" s="8">
        <v>27</v>
      </c>
    </row>
    <row r="7" spans="1:14" ht="15" customHeight="1" x14ac:dyDescent="0.2">
      <c r="A7" s="7" t="s">
        <v>19</v>
      </c>
      <c r="B7" s="8">
        <v>355</v>
      </c>
      <c r="C7" s="8">
        <v>414</v>
      </c>
      <c r="D7" s="8">
        <v>261</v>
      </c>
      <c r="E7" s="8">
        <v>187</v>
      </c>
      <c r="F7" s="8">
        <v>228</v>
      </c>
      <c r="G7" s="8">
        <v>206</v>
      </c>
      <c r="H7" s="8">
        <v>180</v>
      </c>
      <c r="I7" s="8">
        <v>130</v>
      </c>
      <c r="J7" s="8">
        <v>220</v>
      </c>
      <c r="K7" s="8">
        <v>349</v>
      </c>
      <c r="L7" s="8">
        <v>330</v>
      </c>
      <c r="M7" s="8">
        <v>288</v>
      </c>
      <c r="N7" s="8">
        <v>3148</v>
      </c>
    </row>
    <row r="8" spans="1:14" ht="15" customHeight="1" x14ac:dyDescent="0.2">
      <c r="A8" s="7" t="s">
        <v>20</v>
      </c>
      <c r="B8" s="8">
        <v>512</v>
      </c>
      <c r="C8" s="8">
        <v>305</v>
      </c>
      <c r="D8" s="8">
        <v>201</v>
      </c>
      <c r="E8" s="8">
        <v>167</v>
      </c>
      <c r="F8" s="8">
        <v>188</v>
      </c>
      <c r="G8" s="8">
        <v>213</v>
      </c>
      <c r="H8" s="8">
        <v>389</v>
      </c>
      <c r="I8" s="8">
        <v>300</v>
      </c>
      <c r="J8" s="8">
        <v>335</v>
      </c>
      <c r="K8" s="8">
        <v>474</v>
      </c>
      <c r="L8" s="8">
        <v>388</v>
      </c>
      <c r="M8" s="8">
        <v>395</v>
      </c>
      <c r="N8" s="8">
        <v>3867</v>
      </c>
    </row>
    <row r="9" spans="1:14" ht="15" customHeight="1" x14ac:dyDescent="0.2">
      <c r="A9" s="9" t="s">
        <v>21</v>
      </c>
      <c r="B9" s="10">
        <f>SUM(B3:B8)</f>
        <v>2207</v>
      </c>
      <c r="C9" s="10">
        <f>SUM(C3:C8)</f>
        <v>2595</v>
      </c>
      <c r="D9" s="10">
        <f>SUM(D3:D8)</f>
        <v>1979</v>
      </c>
      <c r="E9" s="10">
        <f t="shared" ref="E9:M9" si="0">SUM(E3:E8)</f>
        <v>1568</v>
      </c>
      <c r="F9" s="10">
        <f t="shared" si="0"/>
        <v>1556</v>
      </c>
      <c r="G9" s="10">
        <f t="shared" si="0"/>
        <v>1489</v>
      </c>
      <c r="H9" s="10">
        <f t="shared" si="0"/>
        <v>1625</v>
      </c>
      <c r="I9" s="10">
        <f t="shared" si="0"/>
        <v>1096</v>
      </c>
      <c r="J9" s="10">
        <f t="shared" si="0"/>
        <v>1569</v>
      </c>
      <c r="K9" s="10">
        <f t="shared" si="0"/>
        <v>2026</v>
      </c>
      <c r="L9" s="10">
        <f t="shared" si="0"/>
        <v>1809</v>
      </c>
      <c r="M9" s="10">
        <f t="shared" si="0"/>
        <v>1527</v>
      </c>
      <c r="N9" s="10">
        <f>SUM(N3:N8)</f>
        <v>21046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250</v>
      </c>
      <c r="C11" s="8">
        <v>287</v>
      </c>
      <c r="D11" s="8">
        <v>216</v>
      </c>
      <c r="E11" s="8">
        <v>145</v>
      </c>
      <c r="F11" s="8">
        <v>149</v>
      </c>
      <c r="G11" s="8">
        <v>127</v>
      </c>
      <c r="H11" s="8">
        <v>131</v>
      </c>
      <c r="I11" s="8">
        <v>135</v>
      </c>
      <c r="J11" s="8">
        <v>273</v>
      </c>
      <c r="K11" s="8">
        <v>294</v>
      </c>
      <c r="L11" s="8">
        <v>259</v>
      </c>
      <c r="M11" s="8">
        <v>186</v>
      </c>
      <c r="N11" s="8">
        <v>2452</v>
      </c>
    </row>
    <row r="12" spans="1:14" ht="15" customHeight="1" x14ac:dyDescent="0.2">
      <c r="A12" s="7" t="s">
        <v>24</v>
      </c>
      <c r="B12" s="8">
        <v>96</v>
      </c>
      <c r="C12" s="8">
        <v>157</v>
      </c>
      <c r="D12" s="8">
        <v>172</v>
      </c>
      <c r="E12" s="8">
        <v>154</v>
      </c>
      <c r="F12" s="8">
        <v>138</v>
      </c>
      <c r="G12" s="8">
        <v>114</v>
      </c>
      <c r="H12" s="8">
        <v>130</v>
      </c>
      <c r="I12" s="8">
        <v>37</v>
      </c>
      <c r="J12" s="8">
        <v>87</v>
      </c>
      <c r="K12" s="8">
        <v>78</v>
      </c>
      <c r="L12" s="8">
        <v>58</v>
      </c>
      <c r="M12" s="8">
        <v>34</v>
      </c>
      <c r="N12" s="8">
        <v>1255</v>
      </c>
    </row>
    <row r="13" spans="1:14" ht="15" customHeight="1" x14ac:dyDescent="0.2">
      <c r="A13" s="7" t="s">
        <v>25</v>
      </c>
      <c r="B13" s="8">
        <v>4</v>
      </c>
      <c r="C13" s="8">
        <v>5</v>
      </c>
      <c r="D13" s="8">
        <v>1</v>
      </c>
      <c r="E13" s="8">
        <v>5</v>
      </c>
      <c r="F13" s="8">
        <v>3</v>
      </c>
      <c r="G13" s="8">
        <v>1</v>
      </c>
      <c r="H13" s="8">
        <v>5</v>
      </c>
      <c r="I13" s="8">
        <v>3</v>
      </c>
      <c r="J13" s="8">
        <v>2</v>
      </c>
      <c r="K13" s="8">
        <v>6</v>
      </c>
      <c r="L13" s="8">
        <v>1</v>
      </c>
      <c r="M13" s="8">
        <v>6</v>
      </c>
      <c r="N13" s="8">
        <v>42</v>
      </c>
    </row>
    <row r="14" spans="1:14" ht="15" customHeight="1" x14ac:dyDescent="0.2">
      <c r="A14" s="7" t="s">
        <v>26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1</v>
      </c>
      <c r="L14" s="8">
        <v>0</v>
      </c>
      <c r="M14" s="8">
        <v>0</v>
      </c>
      <c r="N14" s="8">
        <v>1</v>
      </c>
    </row>
    <row r="15" spans="1:14" ht="15" customHeight="1" x14ac:dyDescent="0.2">
      <c r="A15" s="7" t="s">
        <v>27</v>
      </c>
      <c r="B15" s="8">
        <v>95</v>
      </c>
      <c r="C15" s="8">
        <v>117</v>
      </c>
      <c r="D15" s="8">
        <v>88</v>
      </c>
      <c r="E15" s="8">
        <v>57</v>
      </c>
      <c r="F15" s="8">
        <v>53</v>
      </c>
      <c r="G15" s="8">
        <v>62</v>
      </c>
      <c r="H15" s="8">
        <v>46</v>
      </c>
      <c r="I15" s="8">
        <v>43</v>
      </c>
      <c r="J15" s="8">
        <v>67</v>
      </c>
      <c r="K15" s="8">
        <v>103</v>
      </c>
      <c r="L15" s="8">
        <v>97</v>
      </c>
      <c r="M15" s="8">
        <v>86</v>
      </c>
      <c r="N15" s="8">
        <v>914</v>
      </c>
    </row>
    <row r="16" spans="1:14" ht="15" customHeight="1" x14ac:dyDescent="0.2">
      <c r="A16" s="7" t="s">
        <v>28</v>
      </c>
      <c r="B16" s="8">
        <v>122</v>
      </c>
      <c r="C16" s="8">
        <v>76</v>
      </c>
      <c r="D16" s="8">
        <v>49</v>
      </c>
      <c r="E16" s="8">
        <v>50</v>
      </c>
      <c r="F16" s="8">
        <v>53</v>
      </c>
      <c r="G16" s="8">
        <v>54</v>
      </c>
      <c r="H16" s="8">
        <v>79</v>
      </c>
      <c r="I16" s="8">
        <v>72</v>
      </c>
      <c r="J16" s="8">
        <v>79</v>
      </c>
      <c r="K16" s="8">
        <v>100</v>
      </c>
      <c r="L16" s="8">
        <v>117</v>
      </c>
      <c r="M16" s="8">
        <v>92</v>
      </c>
      <c r="N16" s="8">
        <v>943</v>
      </c>
    </row>
    <row r="17" spans="1:14" ht="15" customHeight="1" x14ac:dyDescent="0.2">
      <c r="A17" s="9" t="s">
        <v>21</v>
      </c>
      <c r="B17" s="11">
        <f>SUM(B11:B16)</f>
        <v>567</v>
      </c>
      <c r="C17" s="11">
        <f>SUM(C11:C16)</f>
        <v>642</v>
      </c>
      <c r="D17" s="11">
        <f>SUM(D11:D16)</f>
        <v>526</v>
      </c>
      <c r="E17" s="11">
        <f t="shared" ref="E17:M17" si="1">SUM(E11:E16)</f>
        <v>411</v>
      </c>
      <c r="F17" s="11">
        <f t="shared" si="1"/>
        <v>396</v>
      </c>
      <c r="G17" s="11">
        <f t="shared" si="1"/>
        <v>358</v>
      </c>
      <c r="H17" s="11">
        <f t="shared" si="1"/>
        <v>391</v>
      </c>
      <c r="I17" s="11">
        <f t="shared" si="1"/>
        <v>290</v>
      </c>
      <c r="J17" s="11">
        <f t="shared" si="1"/>
        <v>508</v>
      </c>
      <c r="K17" s="11">
        <f t="shared" si="1"/>
        <v>582</v>
      </c>
      <c r="L17" s="11">
        <f t="shared" si="1"/>
        <v>532</v>
      </c>
      <c r="M17" s="11">
        <f t="shared" si="1"/>
        <v>404</v>
      </c>
      <c r="N17" s="10">
        <f>SUM(N11:N16)</f>
        <v>5607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216</v>
      </c>
      <c r="C19" s="8">
        <v>457</v>
      </c>
      <c r="D19" s="8">
        <v>659</v>
      </c>
      <c r="E19" s="8">
        <v>1181</v>
      </c>
      <c r="F19" s="8">
        <v>1768</v>
      </c>
      <c r="G19" s="8">
        <v>596</v>
      </c>
      <c r="H19" s="8">
        <v>442</v>
      </c>
      <c r="I19" s="8">
        <v>251</v>
      </c>
      <c r="J19" s="8">
        <v>337</v>
      </c>
      <c r="K19" s="8">
        <v>694</v>
      </c>
      <c r="L19" s="8">
        <v>278</v>
      </c>
      <c r="M19" s="8">
        <v>176</v>
      </c>
      <c r="N19" s="8">
        <v>7055</v>
      </c>
    </row>
    <row r="20" spans="1:14" ht="15" customHeight="1" x14ac:dyDescent="0.2">
      <c r="A20" s="7" t="s">
        <v>31</v>
      </c>
      <c r="B20" s="8">
        <v>18</v>
      </c>
      <c r="C20" s="8">
        <v>33</v>
      </c>
      <c r="D20" s="8">
        <v>42</v>
      </c>
      <c r="E20" s="8">
        <v>37</v>
      </c>
      <c r="F20" s="8">
        <v>29</v>
      </c>
      <c r="G20" s="8">
        <v>30</v>
      </c>
      <c r="H20" s="8">
        <v>25</v>
      </c>
      <c r="I20" s="8">
        <v>14</v>
      </c>
      <c r="J20" s="8">
        <v>11</v>
      </c>
      <c r="K20" s="8">
        <v>17</v>
      </c>
      <c r="L20" s="8">
        <v>3</v>
      </c>
      <c r="M20" s="8">
        <v>1</v>
      </c>
      <c r="N20" s="8">
        <v>260</v>
      </c>
    </row>
    <row r="21" spans="1:14" ht="15" customHeight="1" x14ac:dyDescent="0.2">
      <c r="A21" s="7" t="s">
        <v>32</v>
      </c>
      <c r="B21" s="8">
        <v>0</v>
      </c>
      <c r="C21" s="8">
        <v>1</v>
      </c>
      <c r="D21" s="8">
        <v>1</v>
      </c>
      <c r="E21" s="8">
        <v>2</v>
      </c>
      <c r="F21" s="8">
        <v>6</v>
      </c>
      <c r="G21" s="8">
        <v>2</v>
      </c>
      <c r="H21" s="8">
        <v>3</v>
      </c>
      <c r="I21" s="8">
        <v>1</v>
      </c>
      <c r="J21" s="8">
        <v>0</v>
      </c>
      <c r="K21" s="8">
        <v>1</v>
      </c>
      <c r="L21" s="8">
        <v>0</v>
      </c>
      <c r="M21" s="8">
        <v>0</v>
      </c>
      <c r="N21" s="8">
        <v>17</v>
      </c>
    </row>
    <row r="22" spans="1:14" ht="15" customHeight="1" x14ac:dyDescent="0.2">
      <c r="A22" s="7" t="s">
        <v>33</v>
      </c>
      <c r="B22" s="8">
        <v>74</v>
      </c>
      <c r="C22" s="8">
        <v>130</v>
      </c>
      <c r="D22" s="8">
        <v>228</v>
      </c>
      <c r="E22" s="8">
        <v>590</v>
      </c>
      <c r="F22" s="8">
        <v>814</v>
      </c>
      <c r="G22" s="8">
        <v>248</v>
      </c>
      <c r="H22" s="8">
        <v>167</v>
      </c>
      <c r="I22" s="8">
        <v>100</v>
      </c>
      <c r="J22" s="8">
        <v>110</v>
      </c>
      <c r="K22" s="8">
        <v>93</v>
      </c>
      <c r="L22" s="8">
        <v>61</v>
      </c>
      <c r="M22" s="8">
        <v>34</v>
      </c>
      <c r="N22" s="8">
        <v>2649</v>
      </c>
    </row>
    <row r="23" spans="1:14" ht="15" customHeight="1" x14ac:dyDescent="0.2">
      <c r="A23" s="7" t="s">
        <v>34</v>
      </c>
      <c r="B23" s="8">
        <v>51</v>
      </c>
      <c r="C23" s="8">
        <v>17</v>
      </c>
      <c r="D23" s="8">
        <v>21</v>
      </c>
      <c r="E23" s="8">
        <v>35</v>
      </c>
      <c r="F23" s="8">
        <v>46</v>
      </c>
      <c r="G23" s="8">
        <v>39</v>
      </c>
      <c r="H23" s="8">
        <v>67</v>
      </c>
      <c r="I23" s="8">
        <v>70</v>
      </c>
      <c r="J23" s="8">
        <v>71</v>
      </c>
      <c r="K23" s="8">
        <v>200</v>
      </c>
      <c r="L23" s="8">
        <v>69</v>
      </c>
      <c r="M23" s="8">
        <v>32</v>
      </c>
      <c r="N23" s="8">
        <v>718</v>
      </c>
    </row>
    <row r="24" spans="1:14" ht="15" customHeight="1" x14ac:dyDescent="0.2">
      <c r="A24" s="9" t="s">
        <v>21</v>
      </c>
      <c r="B24" s="10">
        <f t="shared" ref="B24:N24" si="2">SUM(B19:B23)</f>
        <v>359</v>
      </c>
      <c r="C24" s="10">
        <f t="shared" si="2"/>
        <v>638</v>
      </c>
      <c r="D24" s="10">
        <f t="shared" si="2"/>
        <v>951</v>
      </c>
      <c r="E24" s="10">
        <f t="shared" si="2"/>
        <v>1845</v>
      </c>
      <c r="F24" s="10">
        <f t="shared" si="2"/>
        <v>2663</v>
      </c>
      <c r="G24" s="10">
        <f t="shared" si="2"/>
        <v>915</v>
      </c>
      <c r="H24" s="10">
        <f t="shared" si="2"/>
        <v>704</v>
      </c>
      <c r="I24" s="10">
        <f t="shared" si="2"/>
        <v>436</v>
      </c>
      <c r="J24" s="10">
        <f t="shared" si="2"/>
        <v>529</v>
      </c>
      <c r="K24" s="10">
        <f t="shared" si="2"/>
        <v>1005</v>
      </c>
      <c r="L24" s="10">
        <f t="shared" si="2"/>
        <v>411</v>
      </c>
      <c r="M24" s="10">
        <f t="shared" si="2"/>
        <v>243</v>
      </c>
      <c r="N24" s="10">
        <f t="shared" si="2"/>
        <v>10699</v>
      </c>
    </row>
    <row r="25" spans="1:14" ht="15" customHeight="1" x14ac:dyDescent="0.2">
      <c r="A25" s="12" t="s">
        <v>35</v>
      </c>
      <c r="B25" s="13">
        <f t="shared" ref="B25:N25" si="3">B24+B17+B9</f>
        <v>3133</v>
      </c>
      <c r="C25" s="13">
        <f t="shared" si="3"/>
        <v>3875</v>
      </c>
      <c r="D25" s="13">
        <f t="shared" si="3"/>
        <v>3456</v>
      </c>
      <c r="E25" s="13">
        <f t="shared" si="3"/>
        <v>3824</v>
      </c>
      <c r="F25" s="13">
        <f t="shared" si="3"/>
        <v>4615</v>
      </c>
      <c r="G25" s="13">
        <f t="shared" si="3"/>
        <v>2762</v>
      </c>
      <c r="H25" s="13">
        <f t="shared" si="3"/>
        <v>2720</v>
      </c>
      <c r="I25" s="13">
        <f t="shared" si="3"/>
        <v>1822</v>
      </c>
      <c r="J25" s="13">
        <f t="shared" si="3"/>
        <v>2606</v>
      </c>
      <c r="K25" s="13">
        <f t="shared" si="3"/>
        <v>3613</v>
      </c>
      <c r="L25" s="13">
        <f t="shared" si="3"/>
        <v>2752</v>
      </c>
      <c r="M25" s="13">
        <f t="shared" si="3"/>
        <v>2174</v>
      </c>
      <c r="N25" s="13">
        <f t="shared" si="3"/>
        <v>37352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9048</v>
      </c>
      <c r="C29" s="8">
        <v>8250</v>
      </c>
      <c r="D29" s="8">
        <v>6902</v>
      </c>
      <c r="E29" s="8">
        <v>5293</v>
      </c>
      <c r="F29" s="8">
        <v>4834</v>
      </c>
      <c r="G29" s="8">
        <v>4362</v>
      </c>
      <c r="H29" s="8">
        <v>4401</v>
      </c>
      <c r="I29" s="8">
        <v>3304</v>
      </c>
      <c r="J29" s="8">
        <v>6003</v>
      </c>
      <c r="K29" s="8">
        <v>7674</v>
      </c>
      <c r="L29" s="8">
        <v>7631</v>
      </c>
      <c r="M29" s="8">
        <v>5037</v>
      </c>
      <c r="N29" s="8">
        <v>72739</v>
      </c>
    </row>
    <row r="30" spans="1:14" ht="15" customHeight="1" x14ac:dyDescent="0.2">
      <c r="A30" s="7" t="s">
        <v>38</v>
      </c>
      <c r="B30" s="8">
        <v>8245</v>
      </c>
      <c r="C30" s="8">
        <v>9679</v>
      </c>
      <c r="D30" s="8">
        <v>9543</v>
      </c>
      <c r="E30" s="8">
        <v>12271</v>
      </c>
      <c r="F30" s="8">
        <v>20462</v>
      </c>
      <c r="G30" s="8">
        <v>16110</v>
      </c>
      <c r="H30" s="8">
        <v>15023</v>
      </c>
      <c r="I30" s="8">
        <v>10474</v>
      </c>
      <c r="J30" s="8">
        <v>10713</v>
      </c>
      <c r="K30" s="8">
        <v>13197</v>
      </c>
      <c r="L30" s="8">
        <v>10862</v>
      </c>
      <c r="M30" s="8">
        <v>8842</v>
      </c>
      <c r="N30" s="8">
        <v>145421</v>
      </c>
    </row>
    <row r="31" spans="1:14" ht="15" customHeight="1" x14ac:dyDescent="0.2">
      <c r="A31" s="7" t="s">
        <v>39</v>
      </c>
      <c r="B31" s="8">
        <v>19</v>
      </c>
      <c r="C31" s="8">
        <v>9</v>
      </c>
      <c r="D31" s="8">
        <v>5</v>
      </c>
      <c r="E31" s="8">
        <v>9</v>
      </c>
      <c r="F31" s="8">
        <v>13</v>
      </c>
      <c r="G31" s="8">
        <v>8</v>
      </c>
      <c r="H31" s="8">
        <v>33</v>
      </c>
      <c r="I31" s="8">
        <v>16</v>
      </c>
      <c r="J31" s="8">
        <v>131</v>
      </c>
      <c r="K31" s="8">
        <v>71</v>
      </c>
      <c r="L31" s="8">
        <v>73</v>
      </c>
      <c r="M31" s="8">
        <v>127</v>
      </c>
      <c r="N31" s="8">
        <v>514</v>
      </c>
    </row>
    <row r="32" spans="1:14" ht="15" customHeight="1" x14ac:dyDescent="0.2">
      <c r="A32" s="7" t="s">
        <v>40</v>
      </c>
      <c r="B32" s="8">
        <v>1237</v>
      </c>
      <c r="C32" s="8">
        <v>1447</v>
      </c>
      <c r="D32" s="8">
        <v>1157</v>
      </c>
      <c r="E32" s="8">
        <v>957</v>
      </c>
      <c r="F32" s="8">
        <v>784</v>
      </c>
      <c r="G32" s="8">
        <v>924</v>
      </c>
      <c r="H32" s="8">
        <v>1179</v>
      </c>
      <c r="I32" s="8">
        <v>1122</v>
      </c>
      <c r="J32" s="8">
        <v>1329</v>
      </c>
      <c r="K32" s="8">
        <v>1859</v>
      </c>
      <c r="L32" s="8">
        <v>1954</v>
      </c>
      <c r="M32" s="8">
        <v>1722</v>
      </c>
      <c r="N32" s="8">
        <v>15671</v>
      </c>
    </row>
    <row r="33" spans="1:14" ht="15.75" customHeight="1" x14ac:dyDescent="0.2">
      <c r="A33" s="7" t="s">
        <v>41</v>
      </c>
      <c r="B33" s="8">
        <v>14</v>
      </c>
      <c r="C33" s="8">
        <v>18</v>
      </c>
      <c r="D33" s="8">
        <v>22</v>
      </c>
      <c r="E33" s="8">
        <v>13</v>
      </c>
      <c r="F33" s="8">
        <v>14</v>
      </c>
      <c r="G33" s="8">
        <v>26</v>
      </c>
      <c r="H33" s="8">
        <v>19</v>
      </c>
      <c r="I33" s="8">
        <v>25</v>
      </c>
      <c r="J33" s="8">
        <v>13</v>
      </c>
      <c r="K33" s="8">
        <v>34</v>
      </c>
      <c r="L33" s="8">
        <v>20</v>
      </c>
      <c r="M33" s="8">
        <v>30</v>
      </c>
      <c r="N33" s="8">
        <v>248</v>
      </c>
    </row>
    <row r="34" spans="1:14" ht="15" customHeight="1" x14ac:dyDescent="0.2">
      <c r="A34" s="7" t="s">
        <v>42</v>
      </c>
      <c r="B34" s="8">
        <v>35</v>
      </c>
      <c r="C34" s="8">
        <v>4</v>
      </c>
      <c r="D34" s="8">
        <v>3</v>
      </c>
      <c r="E34" s="8">
        <v>4</v>
      </c>
      <c r="F34" s="8">
        <v>6</v>
      </c>
      <c r="G34" s="8">
        <v>2</v>
      </c>
      <c r="H34" s="8">
        <v>3</v>
      </c>
      <c r="I34" s="8">
        <v>3</v>
      </c>
      <c r="J34" s="8">
        <v>6</v>
      </c>
      <c r="K34" s="8">
        <v>5</v>
      </c>
      <c r="L34" s="8">
        <v>5</v>
      </c>
      <c r="M34" s="8">
        <v>3</v>
      </c>
      <c r="N34" s="8">
        <v>79</v>
      </c>
    </row>
    <row r="35" spans="1:14" ht="12.75" x14ac:dyDescent="0.2">
      <c r="A35" s="9" t="s">
        <v>21</v>
      </c>
      <c r="B35" s="10">
        <f t="shared" ref="B35:N35" si="4">SUM(B29:B34)</f>
        <v>18598</v>
      </c>
      <c r="C35" s="10">
        <f t="shared" si="4"/>
        <v>19407</v>
      </c>
      <c r="D35" s="10">
        <f t="shared" si="4"/>
        <v>17632</v>
      </c>
      <c r="E35" s="10">
        <f t="shared" si="4"/>
        <v>18547</v>
      </c>
      <c r="F35" s="10">
        <f t="shared" si="4"/>
        <v>26113</v>
      </c>
      <c r="G35" s="10">
        <f t="shared" si="4"/>
        <v>21432</v>
      </c>
      <c r="H35" s="10">
        <f t="shared" si="4"/>
        <v>20658</v>
      </c>
      <c r="I35" s="10">
        <f t="shared" si="4"/>
        <v>14944</v>
      </c>
      <c r="J35" s="10">
        <f t="shared" si="4"/>
        <v>18195</v>
      </c>
      <c r="K35" s="10">
        <f t="shared" si="4"/>
        <v>22840</v>
      </c>
      <c r="L35" s="10">
        <f t="shared" si="4"/>
        <v>20545</v>
      </c>
      <c r="M35" s="10">
        <f t="shared" si="4"/>
        <v>15761</v>
      </c>
      <c r="N35" s="10">
        <f t="shared" si="4"/>
        <v>234672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1612</v>
      </c>
      <c r="C37" s="8">
        <v>1667</v>
      </c>
      <c r="D37" s="8">
        <v>1357</v>
      </c>
      <c r="E37" s="17">
        <v>891</v>
      </c>
      <c r="F37" s="17">
        <v>839</v>
      </c>
      <c r="G37" s="17">
        <v>868</v>
      </c>
      <c r="H37" s="8">
        <v>1310</v>
      </c>
      <c r="I37" s="17">
        <v>823</v>
      </c>
      <c r="J37" s="8">
        <v>1467</v>
      </c>
      <c r="K37" s="8">
        <v>2732</v>
      </c>
      <c r="L37" s="8">
        <v>2100</v>
      </c>
      <c r="M37" s="8">
        <v>1616</v>
      </c>
      <c r="N37" s="8">
        <v>17282</v>
      </c>
    </row>
    <row r="38" spans="1:14" ht="15" customHeight="1" x14ac:dyDescent="0.2">
      <c r="A38" s="7" t="s">
        <v>44</v>
      </c>
      <c r="B38" s="8">
        <v>2579</v>
      </c>
      <c r="C38" s="8">
        <v>2830</v>
      </c>
      <c r="D38" s="8">
        <v>2511</v>
      </c>
      <c r="E38" s="17">
        <v>2326</v>
      </c>
      <c r="F38" s="17">
        <v>3737</v>
      </c>
      <c r="G38" s="17">
        <v>3986</v>
      </c>
      <c r="H38" s="8">
        <v>4673</v>
      </c>
      <c r="I38" s="17">
        <v>3046</v>
      </c>
      <c r="J38" s="8">
        <v>2913</v>
      </c>
      <c r="K38" s="8">
        <v>4511</v>
      </c>
      <c r="L38" s="8">
        <v>3788</v>
      </c>
      <c r="M38" s="8">
        <v>3204</v>
      </c>
      <c r="N38" s="8">
        <v>40104</v>
      </c>
    </row>
    <row r="39" spans="1:14" ht="15" customHeight="1" x14ac:dyDescent="0.2">
      <c r="A39" s="7" t="s">
        <v>45</v>
      </c>
      <c r="B39" s="8">
        <v>0</v>
      </c>
      <c r="C39" s="8">
        <v>0</v>
      </c>
      <c r="D39" s="8">
        <v>0</v>
      </c>
      <c r="E39" s="17">
        <v>0</v>
      </c>
      <c r="F39" s="17">
        <v>7</v>
      </c>
      <c r="G39" s="17">
        <v>27</v>
      </c>
      <c r="H39" s="8">
        <v>28</v>
      </c>
      <c r="I39" s="17">
        <v>6</v>
      </c>
      <c r="J39" s="8">
        <v>9</v>
      </c>
      <c r="K39" s="8">
        <v>4</v>
      </c>
      <c r="L39" s="8">
        <v>11</v>
      </c>
      <c r="M39" s="8">
        <v>7</v>
      </c>
      <c r="N39" s="8">
        <v>99</v>
      </c>
    </row>
    <row r="40" spans="1:14" ht="15" customHeight="1" x14ac:dyDescent="0.2">
      <c r="A40" s="7" t="s">
        <v>46</v>
      </c>
      <c r="B40" s="8">
        <v>287</v>
      </c>
      <c r="C40" s="8">
        <v>419</v>
      </c>
      <c r="D40" s="8">
        <v>345</v>
      </c>
      <c r="E40" s="17">
        <v>183</v>
      </c>
      <c r="F40" s="17">
        <v>162</v>
      </c>
      <c r="G40" s="17">
        <v>182</v>
      </c>
      <c r="H40" s="8">
        <v>237</v>
      </c>
      <c r="I40" s="17">
        <v>293</v>
      </c>
      <c r="J40" s="8">
        <v>361</v>
      </c>
      <c r="K40" s="8">
        <v>487</v>
      </c>
      <c r="L40" s="8">
        <v>507</v>
      </c>
      <c r="M40" s="8">
        <v>438</v>
      </c>
      <c r="N40" s="8">
        <v>3901</v>
      </c>
    </row>
    <row r="41" spans="1:14" ht="15" customHeight="1" x14ac:dyDescent="0.2">
      <c r="A41" s="7" t="s">
        <v>47</v>
      </c>
      <c r="B41" s="8">
        <v>2</v>
      </c>
      <c r="C41" s="8">
        <v>2</v>
      </c>
      <c r="D41" s="8">
        <v>2</v>
      </c>
      <c r="E41" s="17">
        <v>2</v>
      </c>
      <c r="F41" s="17">
        <v>0</v>
      </c>
      <c r="G41" s="17">
        <v>4</v>
      </c>
      <c r="H41" s="8">
        <v>1</v>
      </c>
      <c r="I41" s="17">
        <v>2</v>
      </c>
      <c r="J41" s="8">
        <v>3</v>
      </c>
      <c r="K41" s="8">
        <v>3</v>
      </c>
      <c r="L41" s="8">
        <v>3</v>
      </c>
      <c r="M41" s="8">
        <v>4</v>
      </c>
      <c r="N41" s="8">
        <v>28</v>
      </c>
    </row>
    <row r="42" spans="1:14" ht="15" customHeight="1" x14ac:dyDescent="0.2">
      <c r="A42" s="7" t="s">
        <v>48</v>
      </c>
      <c r="B42" s="8">
        <v>38</v>
      </c>
      <c r="C42" s="8">
        <v>2</v>
      </c>
      <c r="D42" s="8">
        <v>5</v>
      </c>
      <c r="E42" s="17">
        <v>5</v>
      </c>
      <c r="F42" s="17">
        <v>5</v>
      </c>
      <c r="G42" s="17">
        <v>2</v>
      </c>
      <c r="H42" s="8">
        <v>4</v>
      </c>
      <c r="I42" s="17">
        <v>2</v>
      </c>
      <c r="J42" s="8">
        <v>11</v>
      </c>
      <c r="K42" s="8">
        <v>8</v>
      </c>
      <c r="L42" s="8">
        <v>3</v>
      </c>
      <c r="M42" s="8">
        <v>8</v>
      </c>
      <c r="N42" s="8">
        <v>93</v>
      </c>
    </row>
    <row r="43" spans="1:14" ht="15" customHeight="1" x14ac:dyDescent="0.2">
      <c r="A43" s="7" t="s">
        <v>49</v>
      </c>
      <c r="B43" s="8">
        <v>3</v>
      </c>
      <c r="C43" s="8">
        <v>2</v>
      </c>
      <c r="D43" s="8">
        <v>2</v>
      </c>
      <c r="E43" s="17">
        <v>1</v>
      </c>
      <c r="F43" s="17">
        <v>0</v>
      </c>
      <c r="G43" s="17">
        <v>1</v>
      </c>
      <c r="H43" s="8">
        <v>2</v>
      </c>
      <c r="I43" s="17">
        <v>2</v>
      </c>
      <c r="J43" s="8">
        <v>18</v>
      </c>
      <c r="K43" s="8">
        <v>9</v>
      </c>
      <c r="L43" s="8">
        <v>4</v>
      </c>
      <c r="M43" s="8">
        <v>6</v>
      </c>
      <c r="N43" s="8">
        <v>50</v>
      </c>
    </row>
    <row r="44" spans="1:14" ht="15" customHeight="1" x14ac:dyDescent="0.2">
      <c r="A44" s="9" t="s">
        <v>21</v>
      </c>
      <c r="B44" s="10">
        <f t="shared" ref="B44:N44" si="5">SUM(B37:B43)</f>
        <v>4521</v>
      </c>
      <c r="C44" s="10">
        <f t="shared" si="5"/>
        <v>4922</v>
      </c>
      <c r="D44" s="10">
        <f t="shared" si="5"/>
        <v>4222</v>
      </c>
      <c r="E44" s="10">
        <f t="shared" si="5"/>
        <v>3408</v>
      </c>
      <c r="F44" s="10">
        <f t="shared" si="5"/>
        <v>4750</v>
      </c>
      <c r="G44" s="10">
        <f t="shared" si="5"/>
        <v>5070</v>
      </c>
      <c r="H44" s="10">
        <f t="shared" si="5"/>
        <v>6255</v>
      </c>
      <c r="I44" s="10">
        <f t="shared" si="5"/>
        <v>4174</v>
      </c>
      <c r="J44" s="10">
        <f t="shared" si="5"/>
        <v>4782</v>
      </c>
      <c r="K44" s="10">
        <f t="shared" si="5"/>
        <v>7754</v>
      </c>
      <c r="L44" s="10">
        <f t="shared" si="5"/>
        <v>6416</v>
      </c>
      <c r="M44" s="10">
        <f t="shared" si="5"/>
        <v>5283</v>
      </c>
      <c r="N44" s="10">
        <f t="shared" si="5"/>
        <v>61557</v>
      </c>
    </row>
    <row r="45" spans="1:14" ht="15" customHeight="1" x14ac:dyDescent="0.2">
      <c r="A45" s="12" t="s">
        <v>50</v>
      </c>
      <c r="B45" s="13">
        <f t="shared" ref="B45:N45" si="6">B35+B44</f>
        <v>23119</v>
      </c>
      <c r="C45" s="13">
        <f t="shared" si="6"/>
        <v>24329</v>
      </c>
      <c r="D45" s="13">
        <f t="shared" si="6"/>
        <v>21854</v>
      </c>
      <c r="E45" s="13">
        <f t="shared" si="6"/>
        <v>21955</v>
      </c>
      <c r="F45" s="13">
        <f t="shared" si="6"/>
        <v>30863</v>
      </c>
      <c r="G45" s="13">
        <f t="shared" si="6"/>
        <v>26502</v>
      </c>
      <c r="H45" s="13">
        <f t="shared" si="6"/>
        <v>26913</v>
      </c>
      <c r="I45" s="13">
        <f t="shared" si="6"/>
        <v>19118</v>
      </c>
      <c r="J45" s="13">
        <f t="shared" si="6"/>
        <v>22977</v>
      </c>
      <c r="K45" s="13">
        <f t="shared" si="6"/>
        <v>30594</v>
      </c>
      <c r="L45" s="13">
        <f t="shared" si="6"/>
        <v>26961</v>
      </c>
      <c r="M45" s="13">
        <f t="shared" si="6"/>
        <v>21044</v>
      </c>
      <c r="N45" s="13">
        <f t="shared" si="6"/>
        <v>296229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86</v>
      </c>
      <c r="C48" s="19">
        <v>71</v>
      </c>
      <c r="D48" s="19">
        <v>56</v>
      </c>
      <c r="E48" s="19">
        <v>32</v>
      </c>
      <c r="F48" s="19">
        <v>26</v>
      </c>
      <c r="G48" s="19">
        <v>29</v>
      </c>
      <c r="H48" s="19">
        <v>53</v>
      </c>
      <c r="I48" s="19">
        <v>29</v>
      </c>
      <c r="J48" s="19">
        <v>70</v>
      </c>
      <c r="K48" s="19">
        <v>96</v>
      </c>
      <c r="L48" s="19">
        <v>75</v>
      </c>
      <c r="M48" s="19">
        <v>60</v>
      </c>
      <c r="N48" s="19">
        <v>683</v>
      </c>
    </row>
    <row r="49" spans="1:14" ht="15" customHeight="1" x14ac:dyDescent="0.2">
      <c r="A49" s="7" t="s">
        <v>53</v>
      </c>
      <c r="B49" s="17">
        <v>123</v>
      </c>
      <c r="C49" s="17">
        <v>119</v>
      </c>
      <c r="D49" s="17">
        <v>147</v>
      </c>
      <c r="E49" s="17">
        <v>125</v>
      </c>
      <c r="F49" s="17">
        <v>243</v>
      </c>
      <c r="G49" s="17">
        <v>206</v>
      </c>
      <c r="H49" s="17">
        <v>458</v>
      </c>
      <c r="I49" s="17">
        <v>161</v>
      </c>
      <c r="J49" s="17">
        <v>132</v>
      </c>
      <c r="K49" s="17">
        <v>184</v>
      </c>
      <c r="L49" s="17">
        <v>142</v>
      </c>
      <c r="M49" s="17">
        <v>155</v>
      </c>
      <c r="N49" s="8">
        <v>2195</v>
      </c>
    </row>
    <row r="50" spans="1:14" ht="15" customHeight="1" x14ac:dyDescent="0.2">
      <c r="A50" s="7" t="s">
        <v>54</v>
      </c>
      <c r="B50" s="17">
        <v>7</v>
      </c>
      <c r="C50" s="17">
        <v>9</v>
      </c>
      <c r="D50" s="17">
        <v>8</v>
      </c>
      <c r="E50" s="17">
        <v>7</v>
      </c>
      <c r="F50" s="17">
        <v>5</v>
      </c>
      <c r="G50" s="17">
        <v>4</v>
      </c>
      <c r="H50" s="17">
        <v>6</v>
      </c>
      <c r="I50" s="17">
        <v>11</v>
      </c>
      <c r="J50" s="17">
        <v>49</v>
      </c>
      <c r="K50" s="17">
        <v>28</v>
      </c>
      <c r="L50" s="17">
        <v>29</v>
      </c>
      <c r="M50" s="17">
        <v>14</v>
      </c>
      <c r="N50" s="17">
        <v>177</v>
      </c>
    </row>
    <row r="51" spans="1:14" ht="15" customHeight="1" x14ac:dyDescent="0.2">
      <c r="A51" s="12" t="s">
        <v>55</v>
      </c>
      <c r="B51" s="13">
        <f>SUM(B48:B50)</f>
        <v>216</v>
      </c>
      <c r="C51" s="13">
        <f>SUM(C48:C50)</f>
        <v>199</v>
      </c>
      <c r="D51" s="13">
        <f>SUM(D48:D50)</f>
        <v>211</v>
      </c>
      <c r="E51" s="13">
        <f t="shared" ref="E51:M51" si="7">SUM(E48:E50)</f>
        <v>164</v>
      </c>
      <c r="F51" s="13">
        <f t="shared" si="7"/>
        <v>274</v>
      </c>
      <c r="G51" s="13">
        <f t="shared" si="7"/>
        <v>239</v>
      </c>
      <c r="H51" s="13">
        <f t="shared" si="7"/>
        <v>517</v>
      </c>
      <c r="I51" s="13">
        <f t="shared" si="7"/>
        <v>201</v>
      </c>
      <c r="J51" s="13">
        <f t="shared" si="7"/>
        <v>251</v>
      </c>
      <c r="K51" s="13">
        <f t="shared" si="7"/>
        <v>308</v>
      </c>
      <c r="L51" s="13">
        <f t="shared" si="7"/>
        <v>246</v>
      </c>
      <c r="M51" s="13">
        <f t="shared" si="7"/>
        <v>229</v>
      </c>
      <c r="N51" s="13">
        <f>SUM(N48:N50)</f>
        <v>3055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4</v>
      </c>
      <c r="C54" s="8">
        <v>1</v>
      </c>
      <c r="D54" s="8">
        <v>0</v>
      </c>
      <c r="E54" s="8">
        <v>1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2</v>
      </c>
      <c r="L54" s="8">
        <v>0</v>
      </c>
      <c r="M54" s="8">
        <v>3</v>
      </c>
      <c r="N54" s="8">
        <v>12</v>
      </c>
    </row>
    <row r="55" spans="1:14" ht="15" customHeight="1" x14ac:dyDescent="0.2">
      <c r="A55" s="7" t="s">
        <v>58</v>
      </c>
      <c r="B55" s="8">
        <v>2</v>
      </c>
      <c r="C55" s="8">
        <v>2</v>
      </c>
      <c r="D55" s="8">
        <v>2</v>
      </c>
      <c r="E55" s="8">
        <v>2</v>
      </c>
      <c r="F55" s="8">
        <v>4</v>
      </c>
      <c r="G55" s="8">
        <v>3</v>
      </c>
      <c r="H55" s="8">
        <v>4</v>
      </c>
      <c r="I55" s="8">
        <v>3</v>
      </c>
      <c r="J55" s="8">
        <v>3</v>
      </c>
      <c r="K55" s="8">
        <v>7</v>
      </c>
      <c r="L55" s="8">
        <v>3</v>
      </c>
      <c r="M55" s="8">
        <v>1</v>
      </c>
      <c r="N55" s="8">
        <v>36</v>
      </c>
    </row>
    <row r="56" spans="1:14" ht="15" customHeight="1" x14ac:dyDescent="0.2">
      <c r="A56" s="7" t="s">
        <v>56</v>
      </c>
      <c r="B56" s="8">
        <v>131</v>
      </c>
      <c r="C56" s="8">
        <v>105</v>
      </c>
      <c r="D56" s="8">
        <v>76</v>
      </c>
      <c r="E56" s="8">
        <v>65</v>
      </c>
      <c r="F56" s="8">
        <v>59</v>
      </c>
      <c r="G56" s="8">
        <v>56</v>
      </c>
      <c r="H56" s="8">
        <v>60</v>
      </c>
      <c r="I56" s="8">
        <v>65</v>
      </c>
      <c r="J56" s="8">
        <v>69</v>
      </c>
      <c r="K56" s="8">
        <v>97</v>
      </c>
      <c r="L56" s="8">
        <v>163</v>
      </c>
      <c r="M56" s="8">
        <v>51</v>
      </c>
      <c r="N56" s="8">
        <v>997</v>
      </c>
    </row>
    <row r="57" spans="1:14" ht="15" customHeight="1" x14ac:dyDescent="0.2">
      <c r="A57" s="12" t="s">
        <v>59</v>
      </c>
      <c r="B57" s="13">
        <f t="shared" ref="B57:N57" si="8">SUM(B56:B56)</f>
        <v>131</v>
      </c>
      <c r="C57" s="13">
        <f t="shared" si="8"/>
        <v>105</v>
      </c>
      <c r="D57" s="13">
        <f t="shared" si="8"/>
        <v>76</v>
      </c>
      <c r="E57" s="13">
        <f t="shared" si="8"/>
        <v>65</v>
      </c>
      <c r="F57" s="13">
        <f t="shared" si="8"/>
        <v>59</v>
      </c>
      <c r="G57" s="13">
        <f t="shared" si="8"/>
        <v>56</v>
      </c>
      <c r="H57" s="13">
        <f t="shared" si="8"/>
        <v>60</v>
      </c>
      <c r="I57" s="13">
        <f t="shared" si="8"/>
        <v>65</v>
      </c>
      <c r="J57" s="13">
        <f t="shared" si="8"/>
        <v>69</v>
      </c>
      <c r="K57" s="13">
        <f t="shared" si="8"/>
        <v>97</v>
      </c>
      <c r="L57" s="13">
        <f t="shared" si="8"/>
        <v>163</v>
      </c>
      <c r="M57" s="13">
        <f t="shared" si="8"/>
        <v>51</v>
      </c>
      <c r="N57" s="13">
        <f t="shared" si="8"/>
        <v>997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26605</v>
      </c>
      <c r="C60" s="20">
        <v>28511</v>
      </c>
      <c r="D60" s="20">
        <v>25599</v>
      </c>
      <c r="E60" s="20">
        <v>26011</v>
      </c>
      <c r="F60" s="20">
        <v>35816</v>
      </c>
      <c r="G60" s="20">
        <v>29562</v>
      </c>
      <c r="H60" s="20">
        <v>30214</v>
      </c>
      <c r="I60" s="20">
        <v>21209</v>
      </c>
      <c r="J60" s="20">
        <v>25906</v>
      </c>
      <c r="K60" s="20">
        <v>34621</v>
      </c>
      <c r="L60" s="20">
        <v>30125</v>
      </c>
      <c r="M60" s="20">
        <v>23502</v>
      </c>
      <c r="N60" s="20">
        <v>337681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16931</v>
      </c>
      <c r="C63" s="20">
        <v>17558</v>
      </c>
      <c r="D63" s="20">
        <v>15747</v>
      </c>
      <c r="E63" s="20">
        <v>14161</v>
      </c>
      <c r="F63" s="20">
        <v>19049</v>
      </c>
      <c r="G63" s="20">
        <v>16269</v>
      </c>
      <c r="H63" s="20">
        <v>16666</v>
      </c>
      <c r="I63" s="20">
        <v>11629</v>
      </c>
      <c r="J63" s="20">
        <v>15179</v>
      </c>
      <c r="K63" s="20">
        <v>19464</v>
      </c>
      <c r="L63" s="20">
        <v>17379</v>
      </c>
      <c r="M63" s="20">
        <v>12840</v>
      </c>
      <c r="N63" s="20">
        <v>192872</v>
      </c>
    </row>
    <row r="64" spans="1:14" ht="15" customHeight="1" x14ac:dyDescent="0.2">
      <c r="A64" s="7" t="s">
        <v>63</v>
      </c>
      <c r="B64" s="8">
        <v>9674</v>
      </c>
      <c r="C64" s="8">
        <v>10953</v>
      </c>
      <c r="D64" s="8">
        <v>9852</v>
      </c>
      <c r="E64" s="8">
        <v>11850</v>
      </c>
      <c r="F64" s="8">
        <v>16767</v>
      </c>
      <c r="G64" s="8">
        <v>13293</v>
      </c>
      <c r="H64" s="8">
        <v>13548</v>
      </c>
      <c r="I64" s="8">
        <v>9580</v>
      </c>
      <c r="J64" s="8">
        <v>10727</v>
      </c>
      <c r="K64" s="8">
        <v>15157</v>
      </c>
      <c r="L64" s="8">
        <v>12746</v>
      </c>
      <c r="M64" s="8">
        <v>10662</v>
      </c>
      <c r="N64" s="8">
        <v>144809</v>
      </c>
    </row>
    <row r="65" spans="1:14" ht="15" customHeight="1" x14ac:dyDescent="0.2">
      <c r="A65" s="12" t="s">
        <v>13</v>
      </c>
      <c r="B65" s="13">
        <f>SUM(B63:B64)</f>
        <v>26605</v>
      </c>
      <c r="C65" s="13">
        <f>SUM(C63:C64)</f>
        <v>28511</v>
      </c>
      <c r="D65" s="13">
        <f>SUM(D63:D64)</f>
        <v>25599</v>
      </c>
      <c r="E65" s="13">
        <f t="shared" ref="E65:M65" si="9">SUM(E63:E64)</f>
        <v>26011</v>
      </c>
      <c r="F65" s="13">
        <f t="shared" si="9"/>
        <v>35816</v>
      </c>
      <c r="G65" s="13">
        <f t="shared" si="9"/>
        <v>29562</v>
      </c>
      <c r="H65" s="13">
        <f t="shared" si="9"/>
        <v>30214</v>
      </c>
      <c r="I65" s="13">
        <f t="shared" si="9"/>
        <v>21209</v>
      </c>
      <c r="J65" s="13">
        <f t="shared" si="9"/>
        <v>25906</v>
      </c>
      <c r="K65" s="13">
        <f t="shared" si="9"/>
        <v>34621</v>
      </c>
      <c r="L65" s="13">
        <f t="shared" si="9"/>
        <v>30125</v>
      </c>
      <c r="M65" s="13">
        <f t="shared" si="9"/>
        <v>23502</v>
      </c>
      <c r="N65" s="13">
        <f>SUM(N63:N64)</f>
        <v>337681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257</v>
      </c>
      <c r="C68" s="19">
        <v>255</v>
      </c>
      <c r="D68" s="19">
        <v>320</v>
      </c>
      <c r="E68" s="19">
        <v>223</v>
      </c>
      <c r="F68" s="19">
        <v>254</v>
      </c>
      <c r="G68" s="19">
        <v>220</v>
      </c>
      <c r="H68" s="19">
        <v>233</v>
      </c>
      <c r="I68" s="19">
        <v>186</v>
      </c>
      <c r="J68" s="19">
        <v>193</v>
      </c>
      <c r="K68" s="19">
        <v>250</v>
      </c>
      <c r="L68" s="19">
        <v>226</v>
      </c>
      <c r="M68" s="19">
        <v>198</v>
      </c>
      <c r="N68" s="20">
        <v>2815</v>
      </c>
    </row>
    <row r="69" spans="1:14" ht="15" customHeight="1" x14ac:dyDescent="0.2">
      <c r="A69" s="7" t="s">
        <v>66</v>
      </c>
      <c r="B69" s="8">
        <v>1283</v>
      </c>
      <c r="C69" s="8">
        <v>1356</v>
      </c>
      <c r="D69" s="8">
        <v>1244</v>
      </c>
      <c r="E69" s="8">
        <v>1085</v>
      </c>
      <c r="F69" s="8">
        <v>1099</v>
      </c>
      <c r="G69" s="17">
        <v>986</v>
      </c>
      <c r="H69" s="8">
        <v>1126</v>
      </c>
      <c r="I69" s="17">
        <v>616</v>
      </c>
      <c r="J69" s="8">
        <v>1114</v>
      </c>
      <c r="K69" s="8">
        <v>1423</v>
      </c>
      <c r="L69" s="8">
        <v>1247</v>
      </c>
      <c r="M69" s="8">
        <v>1017</v>
      </c>
      <c r="N69" s="8">
        <v>13596</v>
      </c>
    </row>
    <row r="70" spans="1:14" ht="15" customHeight="1" x14ac:dyDescent="0.2">
      <c r="A70" s="7" t="s">
        <v>67</v>
      </c>
      <c r="B70" s="8">
        <v>8455</v>
      </c>
      <c r="C70" s="8">
        <v>7818</v>
      </c>
      <c r="D70" s="8">
        <v>6402</v>
      </c>
      <c r="E70" s="8">
        <v>4052</v>
      </c>
      <c r="F70" s="8">
        <v>3988</v>
      </c>
      <c r="G70" s="8">
        <v>3848</v>
      </c>
      <c r="H70" s="8">
        <v>3876</v>
      </c>
      <c r="I70" s="8">
        <v>2594</v>
      </c>
      <c r="J70" s="8">
        <v>5867</v>
      </c>
      <c r="K70" s="8">
        <v>6589</v>
      </c>
      <c r="L70" s="8">
        <v>6162</v>
      </c>
      <c r="M70" s="8">
        <v>3929</v>
      </c>
      <c r="N70" s="8">
        <v>63580</v>
      </c>
    </row>
    <row r="71" spans="1:14" ht="15" customHeight="1" x14ac:dyDescent="0.2">
      <c r="A71" s="7" t="s">
        <v>68</v>
      </c>
      <c r="B71" s="8">
        <v>3852</v>
      </c>
      <c r="C71" s="8">
        <v>5101</v>
      </c>
      <c r="D71" s="8">
        <v>5536</v>
      </c>
      <c r="E71" s="8">
        <v>8992</v>
      </c>
      <c r="F71" s="8">
        <v>16034</v>
      </c>
      <c r="G71" s="8">
        <v>11083</v>
      </c>
      <c r="H71" s="8">
        <v>10309</v>
      </c>
      <c r="I71" s="8">
        <v>6927</v>
      </c>
      <c r="J71" s="8">
        <v>5711</v>
      </c>
      <c r="K71" s="8">
        <v>6826</v>
      </c>
      <c r="L71" s="8">
        <v>5488</v>
      </c>
      <c r="M71" s="8">
        <v>3926</v>
      </c>
      <c r="N71" s="8">
        <v>89785</v>
      </c>
    </row>
    <row r="72" spans="1:14" ht="15" customHeight="1" x14ac:dyDescent="0.2">
      <c r="A72" s="7" t="s">
        <v>69</v>
      </c>
      <c r="B72" s="8">
        <v>3079</v>
      </c>
      <c r="C72" s="8">
        <v>3299</v>
      </c>
      <c r="D72" s="8">
        <v>3273</v>
      </c>
      <c r="E72" s="8">
        <v>3442</v>
      </c>
      <c r="F72" s="8">
        <v>4228</v>
      </c>
      <c r="G72" s="8">
        <v>3578</v>
      </c>
      <c r="H72" s="8">
        <v>3869</v>
      </c>
      <c r="I72" s="8">
        <v>2364</v>
      </c>
      <c r="J72" s="8">
        <v>2686</v>
      </c>
      <c r="K72" s="8">
        <v>4370</v>
      </c>
      <c r="L72" s="8">
        <v>3828</v>
      </c>
      <c r="M72" s="8">
        <v>3439</v>
      </c>
      <c r="N72" s="8">
        <v>41455</v>
      </c>
    </row>
    <row r="73" spans="1:14" ht="15" customHeight="1" x14ac:dyDescent="0.2">
      <c r="A73" s="7" t="s">
        <v>70</v>
      </c>
      <c r="B73" s="8">
        <v>9679</v>
      </c>
      <c r="C73" s="8">
        <v>10682</v>
      </c>
      <c r="D73" s="8">
        <v>8824</v>
      </c>
      <c r="E73" s="8">
        <v>8217</v>
      </c>
      <c r="F73" s="8">
        <v>10213</v>
      </c>
      <c r="G73" s="8">
        <v>9847</v>
      </c>
      <c r="H73" s="8">
        <v>10801</v>
      </c>
      <c r="I73" s="8">
        <v>8522</v>
      </c>
      <c r="J73" s="8">
        <v>10335</v>
      </c>
      <c r="K73" s="8">
        <v>15163</v>
      </c>
      <c r="L73" s="8">
        <v>13174</v>
      </c>
      <c r="M73" s="8">
        <v>10993</v>
      </c>
      <c r="N73" s="8">
        <v>126450</v>
      </c>
    </row>
    <row r="74" spans="1:14" ht="15" customHeight="1" x14ac:dyDescent="0.2">
      <c r="A74" s="7" t="s">
        <v>71</v>
      </c>
      <c r="B74" s="8">
        <f>SUM(B71:B73)</f>
        <v>16610</v>
      </c>
      <c r="C74" s="8">
        <f t="shared" ref="C74:N74" si="10">SUM(C71:C73)</f>
        <v>19082</v>
      </c>
      <c r="D74" s="8">
        <f t="shared" si="10"/>
        <v>17633</v>
      </c>
      <c r="E74" s="8">
        <f t="shared" si="10"/>
        <v>20651</v>
      </c>
      <c r="F74" s="8">
        <f t="shared" si="10"/>
        <v>30475</v>
      </c>
      <c r="G74" s="8">
        <f t="shared" si="10"/>
        <v>24508</v>
      </c>
      <c r="H74" s="8">
        <f t="shared" si="10"/>
        <v>24979</v>
      </c>
      <c r="I74" s="8">
        <f t="shared" si="10"/>
        <v>17813</v>
      </c>
      <c r="J74" s="8">
        <f t="shared" si="10"/>
        <v>18732</v>
      </c>
      <c r="K74" s="8">
        <f t="shared" si="10"/>
        <v>26359</v>
      </c>
      <c r="L74" s="8">
        <f t="shared" si="10"/>
        <v>22490</v>
      </c>
      <c r="M74" s="8">
        <f t="shared" si="10"/>
        <v>18358</v>
      </c>
      <c r="N74" s="8">
        <f t="shared" si="10"/>
        <v>257690</v>
      </c>
    </row>
    <row r="75" spans="1:14" ht="15" customHeight="1" x14ac:dyDescent="0.2">
      <c r="A75" s="12" t="s">
        <v>13</v>
      </c>
      <c r="B75" s="13">
        <f>B68+B69+B70+B74</f>
        <v>26605</v>
      </c>
      <c r="C75" s="13">
        <f>C68+C69+C70+C74</f>
        <v>28511</v>
      </c>
      <c r="D75" s="13">
        <f>D68+D69+D70+D74</f>
        <v>25599</v>
      </c>
      <c r="E75" s="13">
        <f t="shared" ref="E75:M75" si="11">E68+E69+E70+E74</f>
        <v>26011</v>
      </c>
      <c r="F75" s="13">
        <f t="shared" si="11"/>
        <v>35816</v>
      </c>
      <c r="G75" s="13">
        <f t="shared" si="11"/>
        <v>29562</v>
      </c>
      <c r="H75" s="13">
        <f t="shared" si="11"/>
        <v>30214</v>
      </c>
      <c r="I75" s="13">
        <f t="shared" si="11"/>
        <v>21209</v>
      </c>
      <c r="J75" s="13">
        <f t="shared" si="11"/>
        <v>25906</v>
      </c>
      <c r="K75" s="13">
        <f t="shared" si="11"/>
        <v>34621</v>
      </c>
      <c r="L75" s="13">
        <f t="shared" si="11"/>
        <v>30125</v>
      </c>
      <c r="M75" s="13">
        <f t="shared" si="11"/>
        <v>23502</v>
      </c>
      <c r="N75" s="13">
        <f>N68+N69+N70+N74</f>
        <v>337681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507</v>
      </c>
      <c r="C78" s="19">
        <v>557</v>
      </c>
      <c r="D78" s="19">
        <v>476</v>
      </c>
      <c r="E78" s="19">
        <v>472</v>
      </c>
      <c r="F78" s="19">
        <v>828</v>
      </c>
      <c r="G78" s="20">
        <v>1118</v>
      </c>
      <c r="H78" s="20">
        <v>1852</v>
      </c>
      <c r="I78" s="19">
        <v>797</v>
      </c>
      <c r="J78" s="19">
        <v>715</v>
      </c>
      <c r="K78" s="19">
        <v>824</v>
      </c>
      <c r="L78" s="19">
        <v>620</v>
      </c>
      <c r="M78" s="19">
        <v>598</v>
      </c>
      <c r="N78" s="20">
        <v>9364</v>
      </c>
    </row>
    <row r="79" spans="1:14" ht="15" customHeight="1" x14ac:dyDescent="0.2">
      <c r="A79" s="7" t="s">
        <v>74</v>
      </c>
      <c r="B79" s="8">
        <v>6540</v>
      </c>
      <c r="C79" s="8">
        <v>7098</v>
      </c>
      <c r="D79" s="8">
        <v>6389</v>
      </c>
      <c r="E79" s="8">
        <v>6758</v>
      </c>
      <c r="F79" s="8">
        <v>9775</v>
      </c>
      <c r="G79" s="8">
        <v>9158</v>
      </c>
      <c r="H79" s="8">
        <v>10724</v>
      </c>
      <c r="I79" s="8">
        <v>6725</v>
      </c>
      <c r="J79" s="8">
        <v>7045</v>
      </c>
      <c r="K79" s="8">
        <v>9449</v>
      </c>
      <c r="L79" s="8">
        <v>7956</v>
      </c>
      <c r="M79" s="8">
        <v>6902</v>
      </c>
      <c r="N79" s="8">
        <v>94519</v>
      </c>
    </row>
    <row r="80" spans="1:14" ht="15" customHeight="1" x14ac:dyDescent="0.2">
      <c r="A80" s="7" t="s">
        <v>75</v>
      </c>
      <c r="B80" s="8">
        <v>5765</v>
      </c>
      <c r="C80" s="8">
        <v>6341</v>
      </c>
      <c r="D80" s="8">
        <v>5696</v>
      </c>
      <c r="E80" s="8">
        <v>5709</v>
      </c>
      <c r="F80" s="8">
        <v>7463</v>
      </c>
      <c r="G80" s="8">
        <v>6329</v>
      </c>
      <c r="H80" s="8">
        <v>5682</v>
      </c>
      <c r="I80" s="8">
        <v>4423</v>
      </c>
      <c r="J80" s="8">
        <v>5718</v>
      </c>
      <c r="K80" s="8">
        <v>7338</v>
      </c>
      <c r="L80" s="8">
        <v>6323</v>
      </c>
      <c r="M80" s="8">
        <v>4974</v>
      </c>
      <c r="N80" s="8">
        <v>71761</v>
      </c>
    </row>
    <row r="81" spans="1:14" ht="15" customHeight="1" x14ac:dyDescent="0.2">
      <c r="A81" s="7" t="s">
        <v>76</v>
      </c>
      <c r="B81" s="8">
        <v>7524</v>
      </c>
      <c r="C81" s="8">
        <v>8042</v>
      </c>
      <c r="D81" s="8">
        <v>7180</v>
      </c>
      <c r="E81" s="8">
        <v>7201</v>
      </c>
      <c r="F81" s="8">
        <v>9749</v>
      </c>
      <c r="G81" s="8">
        <v>7237</v>
      </c>
      <c r="H81" s="8">
        <v>6570</v>
      </c>
      <c r="I81" s="8">
        <v>5179</v>
      </c>
      <c r="J81" s="8">
        <v>6832</v>
      </c>
      <c r="K81" s="8">
        <v>9350</v>
      </c>
      <c r="L81" s="8">
        <v>8220</v>
      </c>
      <c r="M81" s="8">
        <v>5980</v>
      </c>
      <c r="N81" s="8">
        <v>89064</v>
      </c>
    </row>
    <row r="82" spans="1:14" ht="15" customHeight="1" x14ac:dyDescent="0.2">
      <c r="A82" s="7" t="s">
        <v>77</v>
      </c>
      <c r="B82" s="8">
        <v>2440</v>
      </c>
      <c r="C82" s="8">
        <v>2586</v>
      </c>
      <c r="D82" s="8">
        <v>2319</v>
      </c>
      <c r="E82" s="8">
        <v>2373</v>
      </c>
      <c r="F82" s="8">
        <v>3182</v>
      </c>
      <c r="G82" s="8">
        <v>2294</v>
      </c>
      <c r="H82" s="8">
        <v>2077</v>
      </c>
      <c r="I82" s="8">
        <v>1660</v>
      </c>
      <c r="J82" s="8">
        <v>2172</v>
      </c>
      <c r="K82" s="8">
        <v>3048</v>
      </c>
      <c r="L82" s="8">
        <v>2747</v>
      </c>
      <c r="M82" s="8">
        <v>1994</v>
      </c>
      <c r="N82" s="8">
        <v>28892</v>
      </c>
    </row>
    <row r="83" spans="1:14" ht="15" customHeight="1" x14ac:dyDescent="0.2">
      <c r="A83" s="7" t="s">
        <v>78</v>
      </c>
      <c r="B83" s="8">
        <v>3829</v>
      </c>
      <c r="C83" s="8">
        <v>3887</v>
      </c>
      <c r="D83" s="8">
        <v>3539</v>
      </c>
      <c r="E83" s="8">
        <v>3498</v>
      </c>
      <c r="F83" s="8">
        <v>4819</v>
      </c>
      <c r="G83" s="8">
        <v>3426</v>
      </c>
      <c r="H83" s="8">
        <v>3309</v>
      </c>
      <c r="I83" s="8">
        <v>2425</v>
      </c>
      <c r="J83" s="8">
        <v>3424</v>
      </c>
      <c r="K83" s="8">
        <v>4612</v>
      </c>
      <c r="L83" s="8">
        <v>4259</v>
      </c>
      <c r="M83" s="8">
        <v>3054</v>
      </c>
      <c r="N83" s="8">
        <v>44081</v>
      </c>
    </row>
    <row r="84" spans="1:14" ht="15" customHeight="1" x14ac:dyDescent="0.2">
      <c r="A84" s="12" t="s">
        <v>13</v>
      </c>
      <c r="B84" s="13">
        <f>SUM(B78:B83)</f>
        <v>26605</v>
      </c>
      <c r="C84" s="13">
        <f>SUM(C78:C83)</f>
        <v>28511</v>
      </c>
      <c r="D84" s="13">
        <f>SUM(D78:D83)</f>
        <v>25599</v>
      </c>
      <c r="E84" s="13">
        <f t="shared" ref="E84:M84" si="12">SUM(E78:E83)</f>
        <v>26011</v>
      </c>
      <c r="F84" s="13">
        <f t="shared" si="12"/>
        <v>35816</v>
      </c>
      <c r="G84" s="13">
        <f t="shared" si="12"/>
        <v>29562</v>
      </c>
      <c r="H84" s="13">
        <f t="shared" si="12"/>
        <v>30214</v>
      </c>
      <c r="I84" s="13">
        <f t="shared" si="12"/>
        <v>21209</v>
      </c>
      <c r="J84" s="13">
        <f t="shared" si="12"/>
        <v>25906</v>
      </c>
      <c r="K84" s="13">
        <f t="shared" si="12"/>
        <v>34621</v>
      </c>
      <c r="L84" s="13">
        <f t="shared" si="12"/>
        <v>30125</v>
      </c>
      <c r="M84" s="13">
        <f t="shared" si="12"/>
        <v>23502</v>
      </c>
      <c r="N84" s="13">
        <f>SUM(N78:N83)</f>
        <v>337681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9339</v>
      </c>
      <c r="C87" s="20">
        <v>10503</v>
      </c>
      <c r="D87" s="20">
        <v>9436</v>
      </c>
      <c r="E87" s="20">
        <v>9472</v>
      </c>
      <c r="F87" s="20">
        <v>12841</v>
      </c>
      <c r="G87" s="20">
        <v>13846</v>
      </c>
      <c r="H87" s="20">
        <v>17052</v>
      </c>
      <c r="I87" s="20">
        <v>12076</v>
      </c>
      <c r="J87" s="20">
        <v>11844</v>
      </c>
      <c r="K87" s="20">
        <v>15859</v>
      </c>
      <c r="L87" s="20">
        <v>13531</v>
      </c>
      <c r="M87" s="20">
        <v>11759</v>
      </c>
      <c r="N87" s="20">
        <v>147558</v>
      </c>
    </row>
    <row r="88" spans="1:14" ht="15" customHeight="1" x14ac:dyDescent="0.2">
      <c r="A88" s="7" t="s">
        <v>81</v>
      </c>
      <c r="B88" s="8">
        <v>4192</v>
      </c>
      <c r="C88" s="8">
        <v>4602</v>
      </c>
      <c r="D88" s="8">
        <v>4817</v>
      </c>
      <c r="E88" s="8">
        <v>7130</v>
      </c>
      <c r="F88" s="8">
        <v>13313</v>
      </c>
      <c r="G88" s="8">
        <v>8184</v>
      </c>
      <c r="H88" s="8">
        <v>5211</v>
      </c>
      <c r="I88" s="8">
        <v>3546</v>
      </c>
      <c r="J88" s="8">
        <v>4324</v>
      </c>
      <c r="K88" s="8">
        <v>5684</v>
      </c>
      <c r="L88" s="8">
        <v>4833</v>
      </c>
      <c r="M88" s="8">
        <v>3454</v>
      </c>
      <c r="N88" s="8">
        <v>69290</v>
      </c>
    </row>
    <row r="89" spans="1:14" ht="15" customHeight="1" x14ac:dyDescent="0.2">
      <c r="A89" s="7" t="s">
        <v>82</v>
      </c>
      <c r="B89" s="8">
        <v>36</v>
      </c>
      <c r="C89" s="8">
        <v>27</v>
      </c>
      <c r="D89" s="8">
        <v>13</v>
      </c>
      <c r="E89" s="8">
        <v>17</v>
      </c>
      <c r="F89" s="8">
        <v>14</v>
      </c>
      <c r="G89" s="8">
        <v>10</v>
      </c>
      <c r="H89" s="8">
        <v>15</v>
      </c>
      <c r="I89" s="8">
        <v>14</v>
      </c>
      <c r="J89" s="8">
        <v>24</v>
      </c>
      <c r="K89" s="8">
        <v>37</v>
      </c>
      <c r="L89" s="8">
        <v>17</v>
      </c>
      <c r="M89" s="8">
        <v>25</v>
      </c>
      <c r="N89" s="8">
        <v>249</v>
      </c>
    </row>
    <row r="90" spans="1:14" ht="15" customHeight="1" x14ac:dyDescent="0.2">
      <c r="A90" s="7" t="s">
        <v>83</v>
      </c>
      <c r="B90" s="8">
        <v>19</v>
      </c>
      <c r="C90" s="8">
        <v>10</v>
      </c>
      <c r="D90" s="8">
        <v>23</v>
      </c>
      <c r="E90" s="8">
        <v>7</v>
      </c>
      <c r="F90" s="8">
        <v>11</v>
      </c>
      <c r="G90" s="8">
        <v>4</v>
      </c>
      <c r="H90" s="8">
        <v>3</v>
      </c>
      <c r="I90" s="8">
        <v>4</v>
      </c>
      <c r="J90" s="8">
        <v>11</v>
      </c>
      <c r="K90" s="8">
        <v>10</v>
      </c>
      <c r="L90" s="8">
        <v>15</v>
      </c>
      <c r="M90" s="8">
        <v>20</v>
      </c>
      <c r="N90" s="8">
        <v>137</v>
      </c>
    </row>
    <row r="91" spans="1:14" ht="15" customHeight="1" x14ac:dyDescent="0.2">
      <c r="A91" s="7" t="s">
        <v>84</v>
      </c>
      <c r="B91" s="8">
        <v>119</v>
      </c>
      <c r="C91" s="8">
        <v>25</v>
      </c>
      <c r="D91" s="8">
        <v>13</v>
      </c>
      <c r="E91" s="8">
        <v>14</v>
      </c>
      <c r="F91" s="8">
        <v>16</v>
      </c>
      <c r="G91" s="8">
        <v>10</v>
      </c>
      <c r="H91" s="8">
        <v>13</v>
      </c>
      <c r="I91" s="8">
        <v>13</v>
      </c>
      <c r="J91" s="8">
        <v>50</v>
      </c>
      <c r="K91" s="8">
        <v>41</v>
      </c>
      <c r="L91" s="8">
        <v>29</v>
      </c>
      <c r="M91" s="8">
        <v>37</v>
      </c>
      <c r="N91" s="8">
        <v>380</v>
      </c>
    </row>
    <row r="92" spans="1:14" ht="15" customHeight="1" x14ac:dyDescent="0.2">
      <c r="A92" s="7" t="s">
        <v>85</v>
      </c>
      <c r="B92" s="8">
        <v>12900</v>
      </c>
      <c r="C92" s="8">
        <v>13344</v>
      </c>
      <c r="D92" s="8">
        <v>11297</v>
      </c>
      <c r="E92" s="8">
        <v>9371</v>
      </c>
      <c r="F92" s="8">
        <v>9621</v>
      </c>
      <c r="G92" s="8">
        <v>7508</v>
      </c>
      <c r="H92" s="8">
        <v>7920</v>
      </c>
      <c r="I92" s="8">
        <v>5556</v>
      </c>
      <c r="J92" s="8">
        <v>9653</v>
      </c>
      <c r="K92" s="8">
        <v>12990</v>
      </c>
      <c r="L92" s="8">
        <v>11700</v>
      </c>
      <c r="M92" s="8">
        <v>8207</v>
      </c>
      <c r="N92" s="8">
        <v>120067</v>
      </c>
    </row>
    <row r="93" spans="1:14" ht="15" customHeight="1" x14ac:dyDescent="0.2">
      <c r="A93" s="21" t="s">
        <v>13</v>
      </c>
      <c r="B93" s="13">
        <f>SUM(B87:B92)</f>
        <v>26605</v>
      </c>
      <c r="C93" s="13">
        <f>SUM(C87:C92)</f>
        <v>28511</v>
      </c>
      <c r="D93" s="13">
        <f>SUM(D87:D92)</f>
        <v>25599</v>
      </c>
      <c r="E93" s="13">
        <f t="shared" ref="E93:M93" si="13">SUM(E87:E92)</f>
        <v>26011</v>
      </c>
      <c r="F93" s="13">
        <f t="shared" si="13"/>
        <v>35816</v>
      </c>
      <c r="G93" s="13">
        <f t="shared" si="13"/>
        <v>29562</v>
      </c>
      <c r="H93" s="13">
        <f t="shared" si="13"/>
        <v>30214</v>
      </c>
      <c r="I93" s="13">
        <f t="shared" si="13"/>
        <v>21209</v>
      </c>
      <c r="J93" s="13">
        <f t="shared" si="13"/>
        <v>25906</v>
      </c>
      <c r="K93" s="13">
        <f t="shared" si="13"/>
        <v>34621</v>
      </c>
      <c r="L93" s="13">
        <f t="shared" si="13"/>
        <v>30125</v>
      </c>
      <c r="M93" s="13">
        <f t="shared" si="13"/>
        <v>23502</v>
      </c>
      <c r="N93" s="13">
        <f>SUM(N87:N92)</f>
        <v>337681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282AB-1C31-4C84-9D1D-5C7AA0D95ED9}">
  <sheetPr codeName="Hoja13"/>
  <dimension ref="A1:N100"/>
  <sheetViews>
    <sheetView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609</v>
      </c>
      <c r="C3" s="8">
        <v>890</v>
      </c>
      <c r="D3" s="8">
        <v>917</v>
      </c>
      <c r="E3" s="8">
        <v>1202</v>
      </c>
      <c r="F3" s="8">
        <v>1147</v>
      </c>
      <c r="G3" s="8">
        <v>1260</v>
      </c>
      <c r="H3" s="8">
        <v>2739</v>
      </c>
      <c r="I3" s="8">
        <v>541</v>
      </c>
      <c r="J3" s="8">
        <v>811</v>
      </c>
      <c r="K3" s="8">
        <v>727</v>
      </c>
      <c r="L3" s="8">
        <v>693</v>
      </c>
      <c r="M3" s="8">
        <v>559</v>
      </c>
      <c r="N3" s="8">
        <v>12095</v>
      </c>
    </row>
    <row r="4" spans="1:14" ht="15" customHeight="1" x14ac:dyDescent="0.2">
      <c r="A4" s="7" t="s">
        <v>16</v>
      </c>
      <c r="B4" s="8">
        <v>3</v>
      </c>
      <c r="C4" s="8">
        <v>2</v>
      </c>
      <c r="D4" s="8">
        <v>10</v>
      </c>
      <c r="E4" s="8">
        <v>4</v>
      </c>
      <c r="F4" s="8">
        <v>4</v>
      </c>
      <c r="G4" s="8">
        <v>9</v>
      </c>
      <c r="H4" s="8">
        <v>8</v>
      </c>
      <c r="I4" s="8">
        <v>3</v>
      </c>
      <c r="J4" s="8">
        <v>9</v>
      </c>
      <c r="K4" s="8">
        <v>5</v>
      </c>
      <c r="L4" s="8">
        <v>5</v>
      </c>
      <c r="M4" s="8">
        <v>4</v>
      </c>
      <c r="N4" s="8">
        <v>66</v>
      </c>
    </row>
    <row r="5" spans="1:14" ht="15" customHeight="1" x14ac:dyDescent="0.2">
      <c r="A5" s="7" t="s">
        <v>17</v>
      </c>
      <c r="B5" s="8">
        <v>4</v>
      </c>
      <c r="C5" s="8">
        <v>6</v>
      </c>
      <c r="D5" s="8">
        <v>10</v>
      </c>
      <c r="E5" s="8">
        <v>10</v>
      </c>
      <c r="F5" s="8">
        <v>4</v>
      </c>
      <c r="G5" s="8">
        <v>14</v>
      </c>
      <c r="H5" s="8">
        <v>7</v>
      </c>
      <c r="I5" s="8">
        <v>2</v>
      </c>
      <c r="J5" s="8">
        <v>2</v>
      </c>
      <c r="K5" s="8">
        <v>4</v>
      </c>
      <c r="L5" s="8">
        <v>4</v>
      </c>
      <c r="M5" s="8">
        <v>4</v>
      </c>
      <c r="N5" s="8">
        <v>71</v>
      </c>
    </row>
    <row r="6" spans="1:14" ht="15" customHeight="1" x14ac:dyDescent="0.2">
      <c r="A6" s="7" t="s">
        <v>18</v>
      </c>
      <c r="B6" s="8">
        <v>2</v>
      </c>
      <c r="C6" s="8">
        <v>3</v>
      </c>
      <c r="D6" s="8">
        <v>1</v>
      </c>
      <c r="E6" s="8">
        <v>2</v>
      </c>
      <c r="F6" s="8">
        <v>2</v>
      </c>
      <c r="G6" s="8">
        <v>6</v>
      </c>
      <c r="H6" s="8">
        <v>6</v>
      </c>
      <c r="I6" s="8">
        <v>2</v>
      </c>
      <c r="J6" s="8">
        <v>0</v>
      </c>
      <c r="K6" s="8">
        <v>2</v>
      </c>
      <c r="L6" s="8">
        <v>2</v>
      </c>
      <c r="M6" s="8">
        <v>2</v>
      </c>
      <c r="N6" s="8">
        <v>30</v>
      </c>
    </row>
    <row r="7" spans="1:14" ht="15" customHeight="1" x14ac:dyDescent="0.2">
      <c r="A7" s="7" t="s">
        <v>19</v>
      </c>
      <c r="B7" s="8">
        <v>1</v>
      </c>
      <c r="C7" s="8">
        <v>11</v>
      </c>
      <c r="D7" s="8">
        <v>156</v>
      </c>
      <c r="E7" s="8">
        <v>115</v>
      </c>
      <c r="F7" s="8">
        <v>80</v>
      </c>
      <c r="G7" s="8">
        <v>86</v>
      </c>
      <c r="H7" s="8">
        <v>50</v>
      </c>
      <c r="I7" s="8">
        <v>27</v>
      </c>
      <c r="J7" s="8">
        <v>38</v>
      </c>
      <c r="K7" s="8">
        <v>54</v>
      </c>
      <c r="L7" s="8">
        <v>43</v>
      </c>
      <c r="M7" s="8">
        <v>26</v>
      </c>
      <c r="N7" s="8">
        <v>687</v>
      </c>
    </row>
    <row r="8" spans="1:14" ht="15" customHeight="1" x14ac:dyDescent="0.2">
      <c r="A8" s="7" t="s">
        <v>20</v>
      </c>
      <c r="B8" s="8">
        <v>467</v>
      </c>
      <c r="C8" s="8">
        <v>486</v>
      </c>
      <c r="D8" s="8">
        <v>531</v>
      </c>
      <c r="E8" s="8">
        <v>461</v>
      </c>
      <c r="F8" s="8">
        <v>510</v>
      </c>
      <c r="G8" s="8">
        <v>412</v>
      </c>
      <c r="H8" s="8">
        <v>486</v>
      </c>
      <c r="I8" s="8">
        <v>340</v>
      </c>
      <c r="J8" s="8">
        <v>434</v>
      </c>
      <c r="K8" s="8">
        <v>600</v>
      </c>
      <c r="L8" s="8">
        <v>525</v>
      </c>
      <c r="M8" s="8">
        <v>378</v>
      </c>
      <c r="N8" s="8">
        <v>5630</v>
      </c>
    </row>
    <row r="9" spans="1:14" ht="15" customHeight="1" x14ac:dyDescent="0.2">
      <c r="A9" s="9" t="s">
        <v>21</v>
      </c>
      <c r="B9" s="10">
        <f>SUM(B3:B8)</f>
        <v>1086</v>
      </c>
      <c r="C9" s="10">
        <f>SUM(C3:C8)</f>
        <v>1398</v>
      </c>
      <c r="D9" s="10">
        <f>SUM(D3:D8)</f>
        <v>1625</v>
      </c>
      <c r="E9" s="10">
        <f t="shared" ref="E9:M9" si="0">SUM(E3:E8)</f>
        <v>1794</v>
      </c>
      <c r="F9" s="10">
        <f t="shared" si="0"/>
        <v>1747</v>
      </c>
      <c r="G9" s="10">
        <f t="shared" si="0"/>
        <v>1787</v>
      </c>
      <c r="H9" s="10">
        <f t="shared" si="0"/>
        <v>3296</v>
      </c>
      <c r="I9" s="10">
        <f t="shared" si="0"/>
        <v>915</v>
      </c>
      <c r="J9" s="10">
        <f t="shared" si="0"/>
        <v>1294</v>
      </c>
      <c r="K9" s="10">
        <f t="shared" si="0"/>
        <v>1392</v>
      </c>
      <c r="L9" s="10">
        <f t="shared" si="0"/>
        <v>1272</v>
      </c>
      <c r="M9" s="10">
        <f t="shared" si="0"/>
        <v>973</v>
      </c>
      <c r="N9" s="10">
        <f>SUM(N3:N8)</f>
        <v>18579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258</v>
      </c>
      <c r="C11" s="8">
        <v>394</v>
      </c>
      <c r="D11" s="8">
        <v>464</v>
      </c>
      <c r="E11" s="8">
        <v>565</v>
      </c>
      <c r="F11" s="8">
        <v>785</v>
      </c>
      <c r="G11" s="8">
        <v>1622</v>
      </c>
      <c r="H11" s="8">
        <v>2476</v>
      </c>
      <c r="I11" s="8">
        <v>619</v>
      </c>
      <c r="J11" s="8">
        <v>686</v>
      </c>
      <c r="K11" s="8">
        <v>680</v>
      </c>
      <c r="L11" s="8">
        <v>605</v>
      </c>
      <c r="M11" s="8">
        <v>451</v>
      </c>
      <c r="N11" s="8">
        <v>9605</v>
      </c>
    </row>
    <row r="12" spans="1:14" ht="15" customHeight="1" x14ac:dyDescent="0.2">
      <c r="A12" s="7" t="s">
        <v>24</v>
      </c>
      <c r="B12" s="8">
        <v>0</v>
      </c>
      <c r="C12" s="8">
        <v>6</v>
      </c>
      <c r="D12" s="8">
        <v>4</v>
      </c>
      <c r="E12" s="8">
        <v>1</v>
      </c>
      <c r="F12" s="8">
        <v>3</v>
      </c>
      <c r="G12" s="8">
        <v>3</v>
      </c>
      <c r="H12" s="8">
        <v>1</v>
      </c>
      <c r="I12" s="8">
        <v>2</v>
      </c>
      <c r="J12" s="8">
        <v>3</v>
      </c>
      <c r="K12" s="8">
        <v>2</v>
      </c>
      <c r="L12" s="8">
        <v>1</v>
      </c>
      <c r="M12" s="8">
        <v>2</v>
      </c>
      <c r="N12" s="8">
        <v>28</v>
      </c>
    </row>
    <row r="13" spans="1:14" ht="15" customHeight="1" x14ac:dyDescent="0.2">
      <c r="A13" s="7" t="s">
        <v>25</v>
      </c>
      <c r="B13" s="8">
        <v>4</v>
      </c>
      <c r="C13" s="8">
        <v>5</v>
      </c>
      <c r="D13" s="8">
        <v>8</v>
      </c>
      <c r="E13" s="8">
        <v>7</v>
      </c>
      <c r="F13" s="8">
        <v>8</v>
      </c>
      <c r="G13" s="8">
        <v>5</v>
      </c>
      <c r="H13" s="8">
        <v>5</v>
      </c>
      <c r="I13" s="8">
        <v>6</v>
      </c>
      <c r="J13" s="8">
        <v>6</v>
      </c>
      <c r="K13" s="8">
        <v>1</v>
      </c>
      <c r="L13" s="8">
        <v>0</v>
      </c>
      <c r="M13" s="8">
        <v>2</v>
      </c>
      <c r="N13" s="8">
        <v>57</v>
      </c>
    </row>
    <row r="14" spans="1:14" ht="15" customHeight="1" x14ac:dyDescent="0.2">
      <c r="A14" s="7" t="s">
        <v>26</v>
      </c>
      <c r="B14" s="8">
        <v>0</v>
      </c>
      <c r="C14" s="8">
        <v>3</v>
      </c>
      <c r="D14" s="8">
        <v>0</v>
      </c>
      <c r="E14" s="8">
        <v>1</v>
      </c>
      <c r="F14" s="8">
        <v>0</v>
      </c>
      <c r="G14" s="8">
        <v>1</v>
      </c>
      <c r="H14" s="8">
        <v>2</v>
      </c>
      <c r="I14" s="8">
        <v>1</v>
      </c>
      <c r="J14" s="8">
        <v>0</v>
      </c>
      <c r="K14" s="8">
        <v>1</v>
      </c>
      <c r="L14" s="8">
        <v>0</v>
      </c>
      <c r="M14" s="8">
        <v>1</v>
      </c>
      <c r="N14" s="8">
        <v>10</v>
      </c>
    </row>
    <row r="15" spans="1:14" ht="15" customHeight="1" x14ac:dyDescent="0.2">
      <c r="A15" s="7" t="s">
        <v>27</v>
      </c>
      <c r="B15" s="8">
        <v>1</v>
      </c>
      <c r="C15" s="8">
        <v>0</v>
      </c>
      <c r="D15" s="8">
        <v>1</v>
      </c>
      <c r="E15" s="8">
        <v>1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2</v>
      </c>
      <c r="N15" s="8">
        <v>6</v>
      </c>
    </row>
    <row r="16" spans="1:14" ht="15" customHeight="1" x14ac:dyDescent="0.2">
      <c r="A16" s="7" t="s">
        <v>28</v>
      </c>
      <c r="B16" s="8">
        <v>271</v>
      </c>
      <c r="C16" s="8">
        <v>295</v>
      </c>
      <c r="D16" s="8">
        <v>285</v>
      </c>
      <c r="E16" s="8">
        <v>243</v>
      </c>
      <c r="F16" s="8">
        <v>263</v>
      </c>
      <c r="G16" s="8">
        <v>262</v>
      </c>
      <c r="H16" s="8">
        <v>287</v>
      </c>
      <c r="I16" s="8">
        <v>226</v>
      </c>
      <c r="J16" s="8">
        <v>318</v>
      </c>
      <c r="K16" s="8">
        <v>386</v>
      </c>
      <c r="L16" s="8">
        <v>331</v>
      </c>
      <c r="M16" s="8">
        <v>256</v>
      </c>
      <c r="N16" s="8">
        <v>3423</v>
      </c>
    </row>
    <row r="17" spans="1:14" ht="15" customHeight="1" x14ac:dyDescent="0.2">
      <c r="A17" s="9" t="s">
        <v>21</v>
      </c>
      <c r="B17" s="11">
        <f>SUM(B11:B16)</f>
        <v>534</v>
      </c>
      <c r="C17" s="11">
        <f>SUM(C11:C16)</f>
        <v>703</v>
      </c>
      <c r="D17" s="11">
        <f>SUM(D11:D16)</f>
        <v>762</v>
      </c>
      <c r="E17" s="11">
        <f t="shared" ref="E17:M17" si="1">SUM(E11:E16)</f>
        <v>818</v>
      </c>
      <c r="F17" s="11">
        <f t="shared" si="1"/>
        <v>1060</v>
      </c>
      <c r="G17" s="11">
        <f t="shared" si="1"/>
        <v>1893</v>
      </c>
      <c r="H17" s="11">
        <f t="shared" si="1"/>
        <v>2771</v>
      </c>
      <c r="I17" s="11">
        <f t="shared" si="1"/>
        <v>854</v>
      </c>
      <c r="J17" s="11">
        <f t="shared" si="1"/>
        <v>1013</v>
      </c>
      <c r="K17" s="11">
        <f t="shared" si="1"/>
        <v>1070</v>
      </c>
      <c r="L17" s="11">
        <f t="shared" si="1"/>
        <v>937</v>
      </c>
      <c r="M17" s="11">
        <f t="shared" si="1"/>
        <v>714</v>
      </c>
      <c r="N17" s="10">
        <f>SUM(N11:N16)</f>
        <v>13129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340</v>
      </c>
      <c r="C19" s="8">
        <v>513</v>
      </c>
      <c r="D19" s="8">
        <v>896</v>
      </c>
      <c r="E19" s="8">
        <v>1701</v>
      </c>
      <c r="F19" s="8">
        <v>2292</v>
      </c>
      <c r="G19" s="8">
        <v>1239</v>
      </c>
      <c r="H19" s="8">
        <v>599</v>
      </c>
      <c r="I19" s="8">
        <v>241</v>
      </c>
      <c r="J19" s="8">
        <v>417</v>
      </c>
      <c r="K19" s="8">
        <v>521</v>
      </c>
      <c r="L19" s="8">
        <v>326</v>
      </c>
      <c r="M19" s="8">
        <v>214</v>
      </c>
      <c r="N19" s="8">
        <v>9299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1</v>
      </c>
      <c r="E20" s="8">
        <v>1</v>
      </c>
      <c r="F20" s="8">
        <v>0</v>
      </c>
      <c r="G20" s="8">
        <v>0</v>
      </c>
      <c r="H20" s="8">
        <v>1</v>
      </c>
      <c r="I20" s="8">
        <v>3</v>
      </c>
      <c r="J20" s="8">
        <v>1</v>
      </c>
      <c r="K20" s="8">
        <v>0</v>
      </c>
      <c r="L20" s="8">
        <v>1</v>
      </c>
      <c r="M20" s="8">
        <v>0</v>
      </c>
      <c r="N20" s="8">
        <v>8</v>
      </c>
    </row>
    <row r="21" spans="1:14" ht="15" customHeight="1" x14ac:dyDescent="0.2">
      <c r="A21" s="7" t="s">
        <v>32</v>
      </c>
      <c r="B21" s="8">
        <v>1</v>
      </c>
      <c r="C21" s="8">
        <v>2</v>
      </c>
      <c r="D21" s="8">
        <v>7</v>
      </c>
      <c r="E21" s="8">
        <v>12</v>
      </c>
      <c r="F21" s="8">
        <v>28</v>
      </c>
      <c r="G21" s="8">
        <v>28</v>
      </c>
      <c r="H21" s="8">
        <v>6</v>
      </c>
      <c r="I21" s="8">
        <v>4</v>
      </c>
      <c r="J21" s="8">
        <v>1</v>
      </c>
      <c r="K21" s="8">
        <v>6</v>
      </c>
      <c r="L21" s="8">
        <v>2</v>
      </c>
      <c r="M21" s="8">
        <v>0</v>
      </c>
      <c r="N21" s="8">
        <v>97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1</v>
      </c>
    </row>
    <row r="23" spans="1:14" ht="15" customHeight="1" x14ac:dyDescent="0.2">
      <c r="A23" s="7" t="s">
        <v>33</v>
      </c>
      <c r="B23" s="8">
        <v>0</v>
      </c>
      <c r="C23" s="8">
        <v>0</v>
      </c>
      <c r="D23" s="8">
        <v>14</v>
      </c>
      <c r="E23" s="8">
        <v>89</v>
      </c>
      <c r="F23" s="8">
        <v>173</v>
      </c>
      <c r="G23" s="8">
        <v>57</v>
      </c>
      <c r="H23" s="8">
        <v>26</v>
      </c>
      <c r="I23" s="8">
        <v>10</v>
      </c>
      <c r="J23" s="8">
        <v>7</v>
      </c>
      <c r="K23" s="8">
        <v>3</v>
      </c>
      <c r="L23" s="8">
        <v>2</v>
      </c>
      <c r="M23" s="8">
        <v>3</v>
      </c>
      <c r="N23" s="8">
        <v>384</v>
      </c>
    </row>
    <row r="24" spans="1:14" ht="15" customHeight="1" x14ac:dyDescent="0.2">
      <c r="A24" s="7" t="s">
        <v>34</v>
      </c>
      <c r="B24" s="8">
        <v>49</v>
      </c>
      <c r="C24" s="8">
        <v>43</v>
      </c>
      <c r="D24" s="8">
        <v>82</v>
      </c>
      <c r="E24" s="8">
        <v>96</v>
      </c>
      <c r="F24" s="8">
        <v>177</v>
      </c>
      <c r="G24" s="8">
        <v>174</v>
      </c>
      <c r="H24" s="8">
        <v>146</v>
      </c>
      <c r="I24" s="8">
        <v>209</v>
      </c>
      <c r="J24" s="8">
        <v>264</v>
      </c>
      <c r="K24" s="8">
        <v>328</v>
      </c>
      <c r="L24" s="8">
        <v>248</v>
      </c>
      <c r="M24" s="8">
        <v>79</v>
      </c>
      <c r="N24" s="8">
        <v>1895</v>
      </c>
    </row>
    <row r="25" spans="1:14" ht="15" customHeight="1" x14ac:dyDescent="0.2">
      <c r="A25" s="9" t="s">
        <v>21</v>
      </c>
      <c r="B25" s="10">
        <f t="shared" ref="B25:N25" si="2">SUM(B19:B24)</f>
        <v>390</v>
      </c>
      <c r="C25" s="10">
        <f t="shared" si="2"/>
        <v>558</v>
      </c>
      <c r="D25" s="10">
        <f t="shared" si="2"/>
        <v>1000</v>
      </c>
      <c r="E25" s="10">
        <f t="shared" si="2"/>
        <v>1899</v>
      </c>
      <c r="F25" s="10">
        <f t="shared" si="2"/>
        <v>2671</v>
      </c>
      <c r="G25" s="10">
        <f t="shared" si="2"/>
        <v>1498</v>
      </c>
      <c r="H25" s="10">
        <f t="shared" si="2"/>
        <v>778</v>
      </c>
      <c r="I25" s="10">
        <f t="shared" si="2"/>
        <v>467</v>
      </c>
      <c r="J25" s="10">
        <f t="shared" si="2"/>
        <v>690</v>
      </c>
      <c r="K25" s="10">
        <f t="shared" si="2"/>
        <v>858</v>
      </c>
      <c r="L25" s="10">
        <f t="shared" si="2"/>
        <v>579</v>
      </c>
      <c r="M25" s="10">
        <f t="shared" si="2"/>
        <v>296</v>
      </c>
      <c r="N25" s="10">
        <f t="shared" si="2"/>
        <v>11684</v>
      </c>
    </row>
    <row r="26" spans="1:14" ht="15" customHeight="1" x14ac:dyDescent="0.2">
      <c r="A26" s="12" t="s">
        <v>35</v>
      </c>
      <c r="B26" s="13">
        <f t="shared" ref="B26:N26" si="3">B25+B17+B9</f>
        <v>2010</v>
      </c>
      <c r="C26" s="13">
        <f t="shared" si="3"/>
        <v>2659</v>
      </c>
      <c r="D26" s="13">
        <f t="shared" si="3"/>
        <v>3387</v>
      </c>
      <c r="E26" s="13">
        <f t="shared" si="3"/>
        <v>4511</v>
      </c>
      <c r="F26" s="13">
        <f t="shared" si="3"/>
        <v>5478</v>
      </c>
      <c r="G26" s="13">
        <f t="shared" si="3"/>
        <v>5178</v>
      </c>
      <c r="H26" s="13">
        <f t="shared" si="3"/>
        <v>6845</v>
      </c>
      <c r="I26" s="13">
        <f t="shared" si="3"/>
        <v>2236</v>
      </c>
      <c r="J26" s="13">
        <f t="shared" si="3"/>
        <v>2997</v>
      </c>
      <c r="K26" s="13">
        <f t="shared" si="3"/>
        <v>3320</v>
      </c>
      <c r="L26" s="13">
        <f t="shared" si="3"/>
        <v>2788</v>
      </c>
      <c r="M26" s="13">
        <f t="shared" si="3"/>
        <v>1983</v>
      </c>
      <c r="N26" s="13">
        <f t="shared" si="3"/>
        <v>43392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4512</v>
      </c>
      <c r="C30" s="8">
        <v>4726</v>
      </c>
      <c r="D30" s="8">
        <v>4805</v>
      </c>
      <c r="E30" s="8">
        <v>5435</v>
      </c>
      <c r="F30" s="8">
        <v>6133</v>
      </c>
      <c r="G30" s="8">
        <v>5145</v>
      </c>
      <c r="H30" s="8">
        <v>5690</v>
      </c>
      <c r="I30" s="8">
        <v>4119</v>
      </c>
      <c r="J30" s="8">
        <v>3990</v>
      </c>
      <c r="K30" s="8">
        <v>5196</v>
      </c>
      <c r="L30" s="8">
        <v>5135</v>
      </c>
      <c r="M30" s="8">
        <v>3198</v>
      </c>
      <c r="N30" s="8">
        <v>58084</v>
      </c>
    </row>
    <row r="31" spans="1:14" ht="15" customHeight="1" x14ac:dyDescent="0.2">
      <c r="A31" s="7" t="s">
        <v>38</v>
      </c>
      <c r="B31" s="8">
        <v>3532</v>
      </c>
      <c r="C31" s="8">
        <v>3943</v>
      </c>
      <c r="D31" s="8">
        <v>5763</v>
      </c>
      <c r="E31" s="8">
        <v>9712</v>
      </c>
      <c r="F31" s="8">
        <v>17718</v>
      </c>
      <c r="G31" s="8">
        <v>16836</v>
      </c>
      <c r="H31" s="8">
        <v>12038</v>
      </c>
      <c r="I31" s="8">
        <v>7501</v>
      </c>
      <c r="J31" s="8">
        <v>6207</v>
      </c>
      <c r="K31" s="8">
        <v>5910</v>
      </c>
      <c r="L31" s="8">
        <v>4437</v>
      </c>
      <c r="M31" s="8">
        <v>2879</v>
      </c>
      <c r="N31" s="8">
        <v>96476</v>
      </c>
    </row>
    <row r="32" spans="1:14" ht="15" customHeight="1" x14ac:dyDescent="0.2">
      <c r="A32" s="7" t="s">
        <v>40</v>
      </c>
      <c r="B32" s="8">
        <v>1312</v>
      </c>
      <c r="C32" s="8">
        <v>1315</v>
      </c>
      <c r="D32" s="8">
        <v>1358</v>
      </c>
      <c r="E32" s="8">
        <v>1203</v>
      </c>
      <c r="F32" s="8">
        <v>1402</v>
      </c>
      <c r="G32" s="8">
        <v>1342</v>
      </c>
      <c r="H32" s="8">
        <v>1645</v>
      </c>
      <c r="I32" s="8">
        <v>1499</v>
      </c>
      <c r="J32" s="8">
        <v>1451</v>
      </c>
      <c r="K32" s="8">
        <v>1523</v>
      </c>
      <c r="L32" s="8">
        <v>1429</v>
      </c>
      <c r="M32" s="8">
        <v>1175</v>
      </c>
      <c r="N32" s="8">
        <v>16654</v>
      </c>
    </row>
    <row r="33" spans="1:14" ht="15.75" customHeight="1" x14ac:dyDescent="0.2">
      <c r="A33" s="7" t="s">
        <v>41</v>
      </c>
      <c r="B33" s="8">
        <v>22</v>
      </c>
      <c r="C33" s="8">
        <v>20</v>
      </c>
      <c r="D33" s="8">
        <v>20</v>
      </c>
      <c r="E33" s="8">
        <v>17</v>
      </c>
      <c r="F33" s="8">
        <v>26</v>
      </c>
      <c r="G33" s="8">
        <v>20</v>
      </c>
      <c r="H33" s="8">
        <v>26</v>
      </c>
      <c r="I33" s="8">
        <v>18</v>
      </c>
      <c r="J33" s="8">
        <v>14</v>
      </c>
      <c r="K33" s="8">
        <v>14</v>
      </c>
      <c r="L33" s="8">
        <v>18</v>
      </c>
      <c r="M33" s="8">
        <v>16</v>
      </c>
      <c r="N33" s="8">
        <v>231</v>
      </c>
    </row>
    <row r="34" spans="1:14" ht="15" customHeight="1" x14ac:dyDescent="0.2">
      <c r="A34" s="7" t="s">
        <v>42</v>
      </c>
      <c r="B34" s="8">
        <v>19</v>
      </c>
      <c r="C34" s="8">
        <v>27</v>
      </c>
      <c r="D34" s="8">
        <v>23</v>
      </c>
      <c r="E34" s="8">
        <v>22</v>
      </c>
      <c r="F34" s="8">
        <v>37</v>
      </c>
      <c r="G34" s="8">
        <v>24</v>
      </c>
      <c r="H34" s="8">
        <v>23</v>
      </c>
      <c r="I34" s="8">
        <v>19</v>
      </c>
      <c r="J34" s="8">
        <v>26</v>
      </c>
      <c r="K34" s="8">
        <v>27</v>
      </c>
      <c r="L34" s="8">
        <v>23</v>
      </c>
      <c r="M34" s="8">
        <v>40</v>
      </c>
      <c r="N34" s="8">
        <v>310</v>
      </c>
    </row>
    <row r="35" spans="1:14" ht="12.75" x14ac:dyDescent="0.2">
      <c r="A35" s="7" t="s">
        <v>86</v>
      </c>
      <c r="B35" s="8">
        <v>0</v>
      </c>
      <c r="C35" s="8">
        <v>0</v>
      </c>
      <c r="D35" s="8">
        <v>0</v>
      </c>
      <c r="E35" s="8">
        <v>1</v>
      </c>
      <c r="F35" s="8">
        <v>0</v>
      </c>
      <c r="G35" s="8">
        <v>0</v>
      </c>
      <c r="H35" s="8">
        <v>1</v>
      </c>
      <c r="I35" s="8">
        <v>0</v>
      </c>
      <c r="J35" s="8">
        <v>0</v>
      </c>
      <c r="K35" s="8">
        <v>1</v>
      </c>
      <c r="L35" s="8">
        <v>0</v>
      </c>
      <c r="M35" s="8">
        <v>0</v>
      </c>
      <c r="N35" s="8">
        <v>3</v>
      </c>
    </row>
    <row r="36" spans="1:14" ht="12.75" x14ac:dyDescent="0.2">
      <c r="A36" s="9" t="s">
        <v>21</v>
      </c>
      <c r="B36" s="10">
        <f t="shared" ref="B36:N36" si="4">SUM(B30:B35)</f>
        <v>9397</v>
      </c>
      <c r="C36" s="10">
        <f t="shared" si="4"/>
        <v>10031</v>
      </c>
      <c r="D36" s="10">
        <f t="shared" si="4"/>
        <v>11969</v>
      </c>
      <c r="E36" s="10">
        <f t="shared" si="4"/>
        <v>16390</v>
      </c>
      <c r="F36" s="10">
        <f t="shared" si="4"/>
        <v>25316</v>
      </c>
      <c r="G36" s="10">
        <f t="shared" si="4"/>
        <v>23367</v>
      </c>
      <c r="H36" s="10">
        <f t="shared" si="4"/>
        <v>19423</v>
      </c>
      <c r="I36" s="10">
        <f t="shared" si="4"/>
        <v>13156</v>
      </c>
      <c r="J36" s="10">
        <f t="shared" si="4"/>
        <v>11688</v>
      </c>
      <c r="K36" s="10">
        <f t="shared" si="4"/>
        <v>12671</v>
      </c>
      <c r="L36" s="10">
        <f t="shared" si="4"/>
        <v>11042</v>
      </c>
      <c r="M36" s="10">
        <f t="shared" si="4"/>
        <v>7308</v>
      </c>
      <c r="N36" s="10">
        <f t="shared" si="4"/>
        <v>171758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1469</v>
      </c>
      <c r="C38" s="8">
        <v>1744</v>
      </c>
      <c r="D38" s="8">
        <v>2040</v>
      </c>
      <c r="E38" s="17">
        <v>2265</v>
      </c>
      <c r="F38" s="17">
        <v>2873</v>
      </c>
      <c r="G38" s="17">
        <v>3354</v>
      </c>
      <c r="H38" s="8">
        <v>4485</v>
      </c>
      <c r="I38" s="17">
        <v>2289</v>
      </c>
      <c r="J38" s="8">
        <v>3470</v>
      </c>
      <c r="K38" s="8">
        <v>3828</v>
      </c>
      <c r="L38" s="8">
        <v>2801</v>
      </c>
      <c r="M38" s="8">
        <v>1980</v>
      </c>
      <c r="N38" s="8">
        <v>32598</v>
      </c>
    </row>
    <row r="39" spans="1:14" ht="15" customHeight="1" x14ac:dyDescent="0.2">
      <c r="A39" s="7" t="s">
        <v>44</v>
      </c>
      <c r="B39" s="8">
        <v>2566</v>
      </c>
      <c r="C39" s="8">
        <v>2797</v>
      </c>
      <c r="D39" s="8">
        <v>3884</v>
      </c>
      <c r="E39" s="8">
        <v>5867</v>
      </c>
      <c r="F39" s="8">
        <v>8775</v>
      </c>
      <c r="G39" s="8">
        <v>10338</v>
      </c>
      <c r="H39" s="8">
        <v>9929</v>
      </c>
      <c r="I39" s="8">
        <v>5819</v>
      </c>
      <c r="J39" s="8">
        <v>4899</v>
      </c>
      <c r="K39" s="8">
        <v>4966</v>
      </c>
      <c r="L39" s="8">
        <v>4454</v>
      </c>
      <c r="M39" s="8">
        <v>3115</v>
      </c>
      <c r="N39" s="8">
        <v>67409</v>
      </c>
    </row>
    <row r="40" spans="1:14" ht="15" customHeight="1" x14ac:dyDescent="0.2">
      <c r="A40" s="7" t="s">
        <v>46</v>
      </c>
      <c r="B40" s="8">
        <v>567</v>
      </c>
      <c r="C40" s="8">
        <v>458</v>
      </c>
      <c r="D40" s="8">
        <v>432</v>
      </c>
      <c r="E40" s="8">
        <v>461</v>
      </c>
      <c r="F40" s="8">
        <v>550</v>
      </c>
      <c r="G40" s="8">
        <v>520</v>
      </c>
      <c r="H40" s="8">
        <v>575</v>
      </c>
      <c r="I40" s="8">
        <v>613</v>
      </c>
      <c r="J40" s="8">
        <v>735</v>
      </c>
      <c r="K40" s="8">
        <v>673</v>
      </c>
      <c r="L40" s="8">
        <v>702</v>
      </c>
      <c r="M40" s="8">
        <v>531</v>
      </c>
      <c r="N40" s="8">
        <v>6817</v>
      </c>
    </row>
    <row r="41" spans="1:14" ht="15" customHeight="1" x14ac:dyDescent="0.2">
      <c r="A41" s="7" t="s">
        <v>47</v>
      </c>
      <c r="B41" s="17">
        <v>9</v>
      </c>
      <c r="C41" s="17">
        <v>15</v>
      </c>
      <c r="D41" s="17">
        <v>13</v>
      </c>
      <c r="E41" s="17">
        <v>15</v>
      </c>
      <c r="F41" s="17">
        <v>12</v>
      </c>
      <c r="G41" s="17">
        <v>8</v>
      </c>
      <c r="H41" s="17">
        <v>20</v>
      </c>
      <c r="I41" s="17">
        <v>17</v>
      </c>
      <c r="J41" s="17">
        <v>11</v>
      </c>
      <c r="K41" s="17">
        <v>12</v>
      </c>
      <c r="L41" s="17">
        <v>13</v>
      </c>
      <c r="M41" s="17">
        <v>8</v>
      </c>
      <c r="N41" s="17">
        <v>153</v>
      </c>
    </row>
    <row r="42" spans="1:14" ht="15" customHeight="1" x14ac:dyDescent="0.2">
      <c r="A42" s="7" t="s">
        <v>48</v>
      </c>
      <c r="B42" s="17">
        <v>29</v>
      </c>
      <c r="C42" s="17">
        <v>43</v>
      </c>
      <c r="D42" s="17">
        <v>34</v>
      </c>
      <c r="E42" s="17">
        <v>36</v>
      </c>
      <c r="F42" s="17">
        <v>37</v>
      </c>
      <c r="G42" s="17">
        <v>45</v>
      </c>
      <c r="H42" s="17">
        <v>39</v>
      </c>
      <c r="I42" s="17">
        <v>32</v>
      </c>
      <c r="J42" s="17">
        <v>56</v>
      </c>
      <c r="K42" s="17">
        <v>54</v>
      </c>
      <c r="L42" s="17">
        <v>69</v>
      </c>
      <c r="M42" s="17">
        <v>92</v>
      </c>
      <c r="N42" s="8">
        <v>566</v>
      </c>
    </row>
    <row r="43" spans="1:14" ht="15" customHeight="1" x14ac:dyDescent="0.2">
      <c r="A43" s="7" t="s">
        <v>49</v>
      </c>
      <c r="B43" s="17">
        <v>15</v>
      </c>
      <c r="C43" s="17">
        <v>11</v>
      </c>
      <c r="D43" s="17">
        <v>10</v>
      </c>
      <c r="E43" s="17">
        <v>12</v>
      </c>
      <c r="F43" s="17">
        <v>8</v>
      </c>
      <c r="G43" s="17">
        <v>10</v>
      </c>
      <c r="H43" s="17">
        <v>12</v>
      </c>
      <c r="I43" s="17">
        <v>11</v>
      </c>
      <c r="J43" s="17">
        <v>34</v>
      </c>
      <c r="K43" s="17">
        <v>16</v>
      </c>
      <c r="L43" s="17">
        <v>21</v>
      </c>
      <c r="M43" s="17">
        <v>28</v>
      </c>
      <c r="N43" s="17">
        <v>188</v>
      </c>
    </row>
    <row r="44" spans="1:14" ht="15" customHeight="1" x14ac:dyDescent="0.2">
      <c r="A44" s="7" t="s">
        <v>87</v>
      </c>
      <c r="B44" s="17">
        <v>0</v>
      </c>
      <c r="C44" s="17">
        <v>0</v>
      </c>
      <c r="D44" s="17">
        <v>0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1</v>
      </c>
      <c r="L44" s="17">
        <v>0</v>
      </c>
      <c r="M44" s="17">
        <v>0</v>
      </c>
      <c r="N44" s="17">
        <v>2</v>
      </c>
    </row>
    <row r="45" spans="1:14" ht="15" customHeight="1" x14ac:dyDescent="0.2">
      <c r="A45" s="9" t="s">
        <v>21</v>
      </c>
      <c r="B45" s="10">
        <f t="shared" ref="B45:N45" si="5">SUM(B38:B44)</f>
        <v>4655</v>
      </c>
      <c r="C45" s="10">
        <f t="shared" si="5"/>
        <v>5068</v>
      </c>
      <c r="D45" s="10">
        <f t="shared" si="5"/>
        <v>6413</v>
      </c>
      <c r="E45" s="10">
        <f t="shared" si="5"/>
        <v>8657</v>
      </c>
      <c r="F45" s="10">
        <f t="shared" si="5"/>
        <v>12255</v>
      </c>
      <c r="G45" s="10">
        <f t="shared" si="5"/>
        <v>14275</v>
      </c>
      <c r="H45" s="10">
        <f t="shared" si="5"/>
        <v>15060</v>
      </c>
      <c r="I45" s="10">
        <f t="shared" si="5"/>
        <v>8781</v>
      </c>
      <c r="J45" s="10">
        <f t="shared" si="5"/>
        <v>9205</v>
      </c>
      <c r="K45" s="10">
        <f t="shared" si="5"/>
        <v>9550</v>
      </c>
      <c r="L45" s="10">
        <f t="shared" si="5"/>
        <v>8060</v>
      </c>
      <c r="M45" s="10">
        <f t="shared" si="5"/>
        <v>5754</v>
      </c>
      <c r="N45" s="10">
        <f t="shared" si="5"/>
        <v>107733</v>
      </c>
    </row>
    <row r="46" spans="1:14" ht="15" customHeight="1" x14ac:dyDescent="0.2">
      <c r="A46" s="12" t="s">
        <v>50</v>
      </c>
      <c r="B46" s="13">
        <f t="shared" ref="B46:N46" si="6">B36+B45</f>
        <v>14052</v>
      </c>
      <c r="C46" s="13">
        <f t="shared" si="6"/>
        <v>15099</v>
      </c>
      <c r="D46" s="13">
        <f t="shared" si="6"/>
        <v>18382</v>
      </c>
      <c r="E46" s="13">
        <f t="shared" si="6"/>
        <v>25047</v>
      </c>
      <c r="F46" s="13">
        <f t="shared" si="6"/>
        <v>37571</v>
      </c>
      <c r="G46" s="13">
        <f t="shared" si="6"/>
        <v>37642</v>
      </c>
      <c r="H46" s="13">
        <f t="shared" si="6"/>
        <v>34483</v>
      </c>
      <c r="I46" s="13">
        <f t="shared" si="6"/>
        <v>21937</v>
      </c>
      <c r="J46" s="13">
        <f t="shared" si="6"/>
        <v>20893</v>
      </c>
      <c r="K46" s="13">
        <f t="shared" si="6"/>
        <v>22221</v>
      </c>
      <c r="L46" s="13">
        <f t="shared" si="6"/>
        <v>19102</v>
      </c>
      <c r="M46" s="13">
        <f t="shared" si="6"/>
        <v>13062</v>
      </c>
      <c r="N46" s="13">
        <f t="shared" si="6"/>
        <v>279491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21</v>
      </c>
      <c r="C49" s="19">
        <v>20</v>
      </c>
      <c r="D49" s="19">
        <v>23</v>
      </c>
      <c r="E49" s="19">
        <v>17</v>
      </c>
      <c r="F49" s="19">
        <v>13</v>
      </c>
      <c r="G49" s="19">
        <v>23</v>
      </c>
      <c r="H49" s="19">
        <v>38</v>
      </c>
      <c r="I49" s="19">
        <v>14</v>
      </c>
      <c r="J49" s="19">
        <v>42</v>
      </c>
      <c r="K49" s="19">
        <v>40</v>
      </c>
      <c r="L49" s="19">
        <v>13</v>
      </c>
      <c r="M49" s="19">
        <v>13</v>
      </c>
      <c r="N49" s="19">
        <v>277</v>
      </c>
    </row>
    <row r="50" spans="1:14" ht="15" customHeight="1" x14ac:dyDescent="0.2">
      <c r="A50" s="7" t="s">
        <v>53</v>
      </c>
      <c r="B50" s="17">
        <v>25</v>
      </c>
      <c r="C50" s="17">
        <v>16</v>
      </c>
      <c r="D50" s="17">
        <v>66</v>
      </c>
      <c r="E50" s="17">
        <v>67</v>
      </c>
      <c r="F50" s="17">
        <v>115</v>
      </c>
      <c r="G50" s="17">
        <v>81</v>
      </c>
      <c r="H50" s="17">
        <v>124</v>
      </c>
      <c r="I50" s="17">
        <v>57</v>
      </c>
      <c r="J50" s="17">
        <v>49</v>
      </c>
      <c r="K50" s="17">
        <v>40</v>
      </c>
      <c r="L50" s="17">
        <v>204</v>
      </c>
      <c r="M50" s="17">
        <v>43</v>
      </c>
      <c r="N50" s="8">
        <v>887</v>
      </c>
    </row>
    <row r="51" spans="1:14" ht="15" customHeight="1" x14ac:dyDescent="0.2">
      <c r="A51" s="7" t="s">
        <v>54</v>
      </c>
      <c r="B51" s="17">
        <v>11</v>
      </c>
      <c r="C51" s="17">
        <v>13</v>
      </c>
      <c r="D51" s="17">
        <v>5</v>
      </c>
      <c r="E51" s="17">
        <v>4</v>
      </c>
      <c r="F51" s="17">
        <v>14</v>
      </c>
      <c r="G51" s="17">
        <v>11</v>
      </c>
      <c r="H51" s="17">
        <v>8</v>
      </c>
      <c r="I51" s="17">
        <v>16</v>
      </c>
      <c r="J51" s="17">
        <v>33</v>
      </c>
      <c r="K51" s="17">
        <v>13</v>
      </c>
      <c r="L51" s="17">
        <v>9</v>
      </c>
      <c r="M51" s="17">
        <v>3</v>
      </c>
      <c r="N51" s="17">
        <v>140</v>
      </c>
    </row>
    <row r="52" spans="1:14" ht="15" customHeight="1" x14ac:dyDescent="0.2">
      <c r="A52" s="12" t="s">
        <v>55</v>
      </c>
      <c r="B52" s="13">
        <f>SUM(B49:B51)</f>
        <v>57</v>
      </c>
      <c r="C52" s="13">
        <f>SUM(C49:C51)</f>
        <v>49</v>
      </c>
      <c r="D52" s="13">
        <f>SUM(D49:D51)</f>
        <v>94</v>
      </c>
      <c r="E52" s="13">
        <f t="shared" ref="E52:M52" si="7">SUM(E49:E51)</f>
        <v>88</v>
      </c>
      <c r="F52" s="13">
        <f t="shared" si="7"/>
        <v>142</v>
      </c>
      <c r="G52" s="13">
        <f t="shared" si="7"/>
        <v>115</v>
      </c>
      <c r="H52" s="13">
        <f t="shared" si="7"/>
        <v>170</v>
      </c>
      <c r="I52" s="13">
        <f t="shared" si="7"/>
        <v>87</v>
      </c>
      <c r="J52" s="13">
        <f t="shared" si="7"/>
        <v>124</v>
      </c>
      <c r="K52" s="13">
        <f t="shared" si="7"/>
        <v>93</v>
      </c>
      <c r="L52" s="13">
        <f t="shared" si="7"/>
        <v>226</v>
      </c>
      <c r="M52" s="13">
        <f t="shared" si="7"/>
        <v>59</v>
      </c>
      <c r="N52" s="13">
        <f>SUM(N49:N51)</f>
        <v>1304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5</v>
      </c>
      <c r="C55" s="8">
        <v>4</v>
      </c>
      <c r="D55" s="8">
        <v>2</v>
      </c>
      <c r="E55" s="8">
        <v>0</v>
      </c>
      <c r="F55" s="8">
        <v>1</v>
      </c>
      <c r="G55" s="8">
        <v>8</v>
      </c>
      <c r="H55" s="8">
        <v>0</v>
      </c>
      <c r="I55" s="8">
        <v>0</v>
      </c>
      <c r="J55" s="8">
        <v>3</v>
      </c>
      <c r="K55" s="8">
        <v>0</v>
      </c>
      <c r="L55" s="8">
        <v>1</v>
      </c>
      <c r="M55" s="8">
        <v>1</v>
      </c>
      <c r="N55" s="8">
        <v>25</v>
      </c>
    </row>
    <row r="56" spans="1:14" ht="15" customHeight="1" x14ac:dyDescent="0.2">
      <c r="A56" s="7" t="s">
        <v>58</v>
      </c>
      <c r="B56" s="8">
        <v>3</v>
      </c>
      <c r="C56" s="8">
        <v>5</v>
      </c>
      <c r="D56" s="8">
        <v>4</v>
      </c>
      <c r="E56" s="8">
        <v>4</v>
      </c>
      <c r="F56" s="8">
        <v>4</v>
      </c>
      <c r="G56" s="8">
        <v>5</v>
      </c>
      <c r="H56" s="8">
        <v>12</v>
      </c>
      <c r="I56" s="8">
        <v>3</v>
      </c>
      <c r="J56" s="8">
        <v>2</v>
      </c>
      <c r="K56" s="8">
        <v>5</v>
      </c>
      <c r="L56" s="8">
        <v>6</v>
      </c>
      <c r="M56" s="8">
        <v>6</v>
      </c>
      <c r="N56" s="8">
        <v>59</v>
      </c>
    </row>
    <row r="57" spans="1:14" ht="15" customHeight="1" x14ac:dyDescent="0.2">
      <c r="A57" s="12" t="s">
        <v>56</v>
      </c>
      <c r="B57" s="13">
        <v>45</v>
      </c>
      <c r="C57" s="13">
        <v>56</v>
      </c>
      <c r="D57" s="13">
        <v>71</v>
      </c>
      <c r="E57" s="13">
        <v>82</v>
      </c>
      <c r="F57" s="13">
        <v>91</v>
      </c>
      <c r="G57" s="13">
        <v>78</v>
      </c>
      <c r="H57" s="13">
        <v>115</v>
      </c>
      <c r="I57" s="13">
        <v>154</v>
      </c>
      <c r="J57" s="13">
        <v>64</v>
      </c>
      <c r="K57" s="13">
        <v>60</v>
      </c>
      <c r="L57" s="13">
        <v>39</v>
      </c>
      <c r="M57" s="13">
        <v>81</v>
      </c>
      <c r="N57" s="13">
        <v>936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16172</v>
      </c>
      <c r="C60" s="20">
        <v>17872</v>
      </c>
      <c r="D60" s="20">
        <v>21940</v>
      </c>
      <c r="E60" s="20">
        <v>29732</v>
      </c>
      <c r="F60" s="20">
        <v>43287</v>
      </c>
      <c r="G60" s="20">
        <v>43026</v>
      </c>
      <c r="H60" s="20">
        <v>41625</v>
      </c>
      <c r="I60" s="20">
        <v>24417</v>
      </c>
      <c r="J60" s="20">
        <v>24083</v>
      </c>
      <c r="K60" s="20">
        <v>25699</v>
      </c>
      <c r="L60" s="20">
        <v>22162</v>
      </c>
      <c r="M60" s="20">
        <v>15192</v>
      </c>
      <c r="N60" s="20">
        <v>325207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9408</v>
      </c>
      <c r="C63" s="20">
        <v>9980</v>
      </c>
      <c r="D63" s="20">
        <v>12024</v>
      </c>
      <c r="E63" s="20">
        <v>15694</v>
      </c>
      <c r="F63" s="20">
        <v>22619</v>
      </c>
      <c r="G63" s="20">
        <v>20771</v>
      </c>
      <c r="H63" s="20">
        <v>18826</v>
      </c>
      <c r="I63" s="20">
        <v>12480</v>
      </c>
      <c r="J63" s="20">
        <v>11995</v>
      </c>
      <c r="K63" s="20">
        <v>12985</v>
      </c>
      <c r="L63" s="20">
        <v>11997</v>
      </c>
      <c r="M63" s="20">
        <v>7641</v>
      </c>
      <c r="N63" s="20">
        <v>166420</v>
      </c>
    </row>
    <row r="64" spans="1:14" ht="15" customHeight="1" x14ac:dyDescent="0.2">
      <c r="A64" s="7" t="s">
        <v>63</v>
      </c>
      <c r="B64" s="8">
        <v>6764</v>
      </c>
      <c r="C64" s="8">
        <v>7892</v>
      </c>
      <c r="D64" s="8">
        <v>9916</v>
      </c>
      <c r="E64" s="8">
        <v>14038</v>
      </c>
      <c r="F64" s="8">
        <v>20668</v>
      </c>
      <c r="G64" s="8">
        <v>22255</v>
      </c>
      <c r="H64" s="8">
        <v>22799</v>
      </c>
      <c r="I64" s="8">
        <v>11937</v>
      </c>
      <c r="J64" s="8">
        <v>12088</v>
      </c>
      <c r="K64" s="8">
        <v>12714</v>
      </c>
      <c r="L64" s="8">
        <v>10165</v>
      </c>
      <c r="M64" s="8">
        <v>7551</v>
      </c>
      <c r="N64" s="8">
        <v>158787</v>
      </c>
    </row>
    <row r="65" spans="1:14" ht="15" customHeight="1" x14ac:dyDescent="0.2">
      <c r="A65" s="12" t="s">
        <v>13</v>
      </c>
      <c r="B65" s="13">
        <f>SUM(B63:B64)</f>
        <v>16172</v>
      </c>
      <c r="C65" s="13">
        <f>SUM(C63:C64)</f>
        <v>17872</v>
      </c>
      <c r="D65" s="13">
        <f>SUM(D63:D64)</f>
        <v>21940</v>
      </c>
      <c r="E65" s="13">
        <f t="shared" ref="E65:M65" si="8">SUM(E63:E64)</f>
        <v>29732</v>
      </c>
      <c r="F65" s="13">
        <f t="shared" si="8"/>
        <v>43287</v>
      </c>
      <c r="G65" s="13">
        <f t="shared" si="8"/>
        <v>43026</v>
      </c>
      <c r="H65" s="13">
        <f t="shared" si="8"/>
        <v>41625</v>
      </c>
      <c r="I65" s="13">
        <f t="shared" si="8"/>
        <v>24417</v>
      </c>
      <c r="J65" s="13">
        <f t="shared" si="8"/>
        <v>24083</v>
      </c>
      <c r="K65" s="13">
        <f t="shared" si="8"/>
        <v>25699</v>
      </c>
      <c r="L65" s="13">
        <f t="shared" si="8"/>
        <v>22162</v>
      </c>
      <c r="M65" s="13">
        <f t="shared" si="8"/>
        <v>15192</v>
      </c>
      <c r="N65" s="13">
        <f>SUM(N63:N64)</f>
        <v>325207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186</v>
      </c>
      <c r="C68" s="19">
        <v>196</v>
      </c>
      <c r="D68" s="19">
        <v>284</v>
      </c>
      <c r="E68" s="19">
        <v>307</v>
      </c>
      <c r="F68" s="19">
        <v>477</v>
      </c>
      <c r="G68" s="19">
        <v>264</v>
      </c>
      <c r="H68" s="19">
        <v>358</v>
      </c>
      <c r="I68" s="19">
        <v>355</v>
      </c>
      <c r="J68" s="19">
        <v>430</v>
      </c>
      <c r="K68" s="19">
        <v>300</v>
      </c>
      <c r="L68" s="19">
        <v>309</v>
      </c>
      <c r="M68" s="19">
        <v>189</v>
      </c>
      <c r="N68" s="20">
        <v>3655</v>
      </c>
    </row>
    <row r="69" spans="1:14" ht="15" customHeight="1" x14ac:dyDescent="0.2">
      <c r="A69" s="7" t="s">
        <v>66</v>
      </c>
      <c r="B69" s="8">
        <v>640</v>
      </c>
      <c r="C69" s="8">
        <v>642</v>
      </c>
      <c r="D69" s="8">
        <v>864</v>
      </c>
      <c r="E69" s="8">
        <v>843</v>
      </c>
      <c r="F69" s="8">
        <v>982</v>
      </c>
      <c r="G69" s="17">
        <v>873</v>
      </c>
      <c r="H69" s="8">
        <v>727</v>
      </c>
      <c r="I69" s="17">
        <v>475</v>
      </c>
      <c r="J69" s="8">
        <v>671</v>
      </c>
      <c r="K69" s="8">
        <v>870</v>
      </c>
      <c r="L69" s="8">
        <v>743</v>
      </c>
      <c r="M69" s="8">
        <v>591</v>
      </c>
      <c r="N69" s="8">
        <v>8921</v>
      </c>
    </row>
    <row r="70" spans="1:14" ht="15" customHeight="1" x14ac:dyDescent="0.2">
      <c r="A70" s="7" t="s">
        <v>67</v>
      </c>
      <c r="B70" s="8">
        <v>3298</v>
      </c>
      <c r="C70" s="8">
        <v>3026</v>
      </c>
      <c r="D70" s="8">
        <v>2961</v>
      </c>
      <c r="E70" s="8">
        <v>2528</v>
      </c>
      <c r="F70" s="8">
        <v>2662</v>
      </c>
      <c r="G70" s="8">
        <v>2039</v>
      </c>
      <c r="H70" s="8">
        <v>1980</v>
      </c>
      <c r="I70" s="8">
        <v>1396</v>
      </c>
      <c r="J70" s="8">
        <v>2207</v>
      </c>
      <c r="K70" s="8">
        <v>2652</v>
      </c>
      <c r="L70" s="8">
        <v>3160</v>
      </c>
      <c r="M70" s="8">
        <v>2027</v>
      </c>
      <c r="N70" s="8">
        <v>29936</v>
      </c>
    </row>
    <row r="71" spans="1:14" ht="15" customHeight="1" x14ac:dyDescent="0.2">
      <c r="A71" s="7" t="s">
        <v>68</v>
      </c>
      <c r="B71" s="8">
        <v>3177</v>
      </c>
      <c r="C71" s="8">
        <v>4012</v>
      </c>
      <c r="D71" s="8">
        <v>6077</v>
      </c>
      <c r="E71" s="8">
        <v>11032</v>
      </c>
      <c r="F71" s="8">
        <v>19193</v>
      </c>
      <c r="G71" s="8">
        <v>18574</v>
      </c>
      <c r="H71" s="8">
        <v>13591</v>
      </c>
      <c r="I71" s="8">
        <v>8386</v>
      </c>
      <c r="J71" s="8">
        <v>6701</v>
      </c>
      <c r="K71" s="8">
        <v>6991</v>
      </c>
      <c r="L71" s="8">
        <v>4639</v>
      </c>
      <c r="M71" s="8">
        <v>3121</v>
      </c>
      <c r="N71" s="8">
        <v>105494</v>
      </c>
    </row>
    <row r="72" spans="1:14" ht="15" customHeight="1" x14ac:dyDescent="0.2">
      <c r="A72" s="7" t="s">
        <v>69</v>
      </c>
      <c r="B72" s="8">
        <v>2011</v>
      </c>
      <c r="C72" s="8">
        <v>2166</v>
      </c>
      <c r="D72" s="8">
        <v>3260</v>
      </c>
      <c r="E72" s="8">
        <v>3931</v>
      </c>
      <c r="F72" s="8">
        <v>4882</v>
      </c>
      <c r="G72" s="8">
        <v>4378</v>
      </c>
      <c r="H72" s="8">
        <v>3975</v>
      </c>
      <c r="I72" s="8">
        <v>2392</v>
      </c>
      <c r="J72" s="8">
        <v>2560</v>
      </c>
      <c r="K72" s="8">
        <v>2920</v>
      </c>
      <c r="L72" s="8">
        <v>2734</v>
      </c>
      <c r="M72" s="8">
        <v>2225</v>
      </c>
      <c r="N72" s="8">
        <v>37434</v>
      </c>
    </row>
    <row r="73" spans="1:14" ht="15" customHeight="1" x14ac:dyDescent="0.2">
      <c r="A73" s="7" t="s">
        <v>70</v>
      </c>
      <c r="B73" s="8">
        <v>6860</v>
      </c>
      <c r="C73" s="8">
        <v>7830</v>
      </c>
      <c r="D73" s="8">
        <v>8494</v>
      </c>
      <c r="E73" s="8">
        <v>11091</v>
      </c>
      <c r="F73" s="8">
        <v>15091</v>
      </c>
      <c r="G73" s="8">
        <v>16898</v>
      </c>
      <c r="H73" s="8">
        <v>20994</v>
      </c>
      <c r="I73" s="8">
        <v>11413</v>
      </c>
      <c r="J73" s="8">
        <v>11514</v>
      </c>
      <c r="K73" s="8">
        <v>11966</v>
      </c>
      <c r="L73" s="8">
        <v>10577</v>
      </c>
      <c r="M73" s="8">
        <v>7039</v>
      </c>
      <c r="N73" s="8">
        <v>139767</v>
      </c>
    </row>
    <row r="74" spans="1:14" ht="15" customHeight="1" x14ac:dyDescent="0.2">
      <c r="A74" s="7" t="s">
        <v>71</v>
      </c>
      <c r="B74" s="8">
        <f>SUM(B71:B73)</f>
        <v>12048</v>
      </c>
      <c r="C74" s="8">
        <f t="shared" ref="C74:N74" si="9">SUM(C71:C73)</f>
        <v>14008</v>
      </c>
      <c r="D74" s="8">
        <f t="shared" si="9"/>
        <v>17831</v>
      </c>
      <c r="E74" s="8">
        <f t="shared" si="9"/>
        <v>26054</v>
      </c>
      <c r="F74" s="8">
        <f t="shared" si="9"/>
        <v>39166</v>
      </c>
      <c r="G74" s="8">
        <f t="shared" si="9"/>
        <v>39850</v>
      </c>
      <c r="H74" s="8">
        <f t="shared" si="9"/>
        <v>38560</v>
      </c>
      <c r="I74" s="8">
        <f t="shared" si="9"/>
        <v>22191</v>
      </c>
      <c r="J74" s="8">
        <f t="shared" si="9"/>
        <v>20775</v>
      </c>
      <c r="K74" s="8">
        <f t="shared" si="9"/>
        <v>21877</v>
      </c>
      <c r="L74" s="8">
        <f t="shared" si="9"/>
        <v>17950</v>
      </c>
      <c r="M74" s="8">
        <f t="shared" si="9"/>
        <v>12385</v>
      </c>
      <c r="N74" s="8">
        <f t="shared" si="9"/>
        <v>282695</v>
      </c>
    </row>
    <row r="75" spans="1:14" ht="15" customHeight="1" x14ac:dyDescent="0.2">
      <c r="A75" s="12" t="s">
        <v>13</v>
      </c>
      <c r="B75" s="13">
        <f>B68+B69+B70+B74</f>
        <v>16172</v>
      </c>
      <c r="C75" s="13">
        <f>C68+C69+C70+C74</f>
        <v>17872</v>
      </c>
      <c r="D75" s="13">
        <f>D68+D69+D70+D74</f>
        <v>21940</v>
      </c>
      <c r="E75" s="13">
        <f t="shared" ref="E75:M75" si="10">E68+E69+E70+E74</f>
        <v>29732</v>
      </c>
      <c r="F75" s="13">
        <f t="shared" si="10"/>
        <v>43287</v>
      </c>
      <c r="G75" s="13">
        <f t="shared" si="10"/>
        <v>43026</v>
      </c>
      <c r="H75" s="13">
        <f t="shared" si="10"/>
        <v>41625</v>
      </c>
      <c r="I75" s="13">
        <f t="shared" si="10"/>
        <v>24417</v>
      </c>
      <c r="J75" s="13">
        <f t="shared" si="10"/>
        <v>24083</v>
      </c>
      <c r="K75" s="13">
        <f t="shared" si="10"/>
        <v>25699</v>
      </c>
      <c r="L75" s="13">
        <f t="shared" si="10"/>
        <v>22162</v>
      </c>
      <c r="M75" s="13">
        <f t="shared" si="10"/>
        <v>15192</v>
      </c>
      <c r="N75" s="13">
        <f>N68+N69+N70+N74</f>
        <v>325207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45</v>
      </c>
      <c r="C78" s="19">
        <v>53</v>
      </c>
      <c r="D78" s="19">
        <v>56</v>
      </c>
      <c r="E78" s="19">
        <v>117</v>
      </c>
      <c r="F78" s="19">
        <v>173</v>
      </c>
      <c r="G78" s="20">
        <v>341</v>
      </c>
      <c r="H78" s="20">
        <v>637</v>
      </c>
      <c r="I78" s="19">
        <v>263</v>
      </c>
      <c r="J78" s="19">
        <v>185</v>
      </c>
      <c r="K78" s="19">
        <v>94</v>
      </c>
      <c r="L78" s="19">
        <v>53</v>
      </c>
      <c r="M78" s="19">
        <v>44</v>
      </c>
      <c r="N78" s="20">
        <v>2061</v>
      </c>
    </row>
    <row r="79" spans="1:14" ht="15" customHeight="1" x14ac:dyDescent="0.2">
      <c r="A79" s="7" t="s">
        <v>74</v>
      </c>
      <c r="B79" s="8">
        <v>2564</v>
      </c>
      <c r="C79" s="8">
        <v>2618</v>
      </c>
      <c r="D79" s="8">
        <v>3416</v>
      </c>
      <c r="E79" s="8">
        <v>5022</v>
      </c>
      <c r="F79" s="8">
        <v>7998</v>
      </c>
      <c r="G79" s="8">
        <v>9626</v>
      </c>
      <c r="H79" s="8">
        <v>10385</v>
      </c>
      <c r="I79" s="8">
        <v>5515</v>
      </c>
      <c r="J79" s="8">
        <v>4507</v>
      </c>
      <c r="K79" s="8">
        <v>4388</v>
      </c>
      <c r="L79" s="8">
        <v>3479</v>
      </c>
      <c r="M79" s="8">
        <v>2570</v>
      </c>
      <c r="N79" s="8">
        <v>62088</v>
      </c>
    </row>
    <row r="80" spans="1:14" ht="15" customHeight="1" x14ac:dyDescent="0.2">
      <c r="A80" s="7" t="s">
        <v>75</v>
      </c>
      <c r="B80" s="8">
        <v>2898</v>
      </c>
      <c r="C80" s="8">
        <v>3136</v>
      </c>
      <c r="D80" s="8">
        <v>3951</v>
      </c>
      <c r="E80" s="8">
        <v>5465</v>
      </c>
      <c r="F80" s="8">
        <v>8363</v>
      </c>
      <c r="G80" s="8">
        <v>8269</v>
      </c>
      <c r="H80" s="8">
        <v>7303</v>
      </c>
      <c r="I80" s="8">
        <v>4522</v>
      </c>
      <c r="J80" s="8">
        <v>4473</v>
      </c>
      <c r="K80" s="8">
        <v>4907</v>
      </c>
      <c r="L80" s="8">
        <v>3800</v>
      </c>
      <c r="M80" s="8">
        <v>2668</v>
      </c>
      <c r="N80" s="8">
        <v>59755</v>
      </c>
    </row>
    <row r="81" spans="1:14" ht="15" customHeight="1" x14ac:dyDescent="0.2">
      <c r="A81" s="7" t="s">
        <v>76</v>
      </c>
      <c r="B81" s="8">
        <v>5479</v>
      </c>
      <c r="C81" s="8">
        <v>6186</v>
      </c>
      <c r="D81" s="8">
        <v>7512</v>
      </c>
      <c r="E81" s="8">
        <v>9837</v>
      </c>
      <c r="F81" s="8">
        <v>14258</v>
      </c>
      <c r="G81" s="8">
        <v>12948</v>
      </c>
      <c r="H81" s="8">
        <v>11171</v>
      </c>
      <c r="I81" s="8">
        <v>7423</v>
      </c>
      <c r="J81" s="8">
        <v>7609</v>
      </c>
      <c r="K81" s="8">
        <v>8498</v>
      </c>
      <c r="L81" s="8">
        <v>7501</v>
      </c>
      <c r="M81" s="8">
        <v>4831</v>
      </c>
      <c r="N81" s="8">
        <v>103253</v>
      </c>
    </row>
    <row r="82" spans="1:14" ht="15" customHeight="1" x14ac:dyDescent="0.2">
      <c r="A82" s="7" t="s">
        <v>77</v>
      </c>
      <c r="B82" s="8">
        <v>1960</v>
      </c>
      <c r="C82" s="8">
        <v>2138</v>
      </c>
      <c r="D82" s="8">
        <v>2627</v>
      </c>
      <c r="E82" s="8">
        <v>3536</v>
      </c>
      <c r="F82" s="8">
        <v>4719</v>
      </c>
      <c r="G82" s="8">
        <v>4468</v>
      </c>
      <c r="H82" s="8">
        <v>4241</v>
      </c>
      <c r="I82" s="8">
        <v>2455</v>
      </c>
      <c r="J82" s="8">
        <v>2695</v>
      </c>
      <c r="K82" s="8">
        <v>2889</v>
      </c>
      <c r="L82" s="8">
        <v>2789</v>
      </c>
      <c r="M82" s="8">
        <v>1844</v>
      </c>
      <c r="N82" s="8">
        <v>36361</v>
      </c>
    </row>
    <row r="83" spans="1:14" ht="15" customHeight="1" x14ac:dyDescent="0.2">
      <c r="A83" s="7" t="s">
        <v>78</v>
      </c>
      <c r="B83" s="8">
        <v>3226</v>
      </c>
      <c r="C83" s="8">
        <v>3741</v>
      </c>
      <c r="D83" s="8">
        <v>4378</v>
      </c>
      <c r="E83" s="8">
        <v>5755</v>
      </c>
      <c r="F83" s="8">
        <v>7776</v>
      </c>
      <c r="G83" s="8">
        <v>7374</v>
      </c>
      <c r="H83" s="8">
        <v>7888</v>
      </c>
      <c r="I83" s="8">
        <v>4239</v>
      </c>
      <c r="J83" s="8">
        <v>4614</v>
      </c>
      <c r="K83" s="8">
        <v>4923</v>
      </c>
      <c r="L83" s="8">
        <v>4540</v>
      </c>
      <c r="M83" s="8">
        <v>3235</v>
      </c>
      <c r="N83" s="8">
        <v>61689</v>
      </c>
    </row>
    <row r="84" spans="1:14" ht="15" customHeight="1" x14ac:dyDescent="0.2">
      <c r="A84" s="12" t="s">
        <v>13</v>
      </c>
      <c r="B84" s="13">
        <f>SUM(B78:B83)</f>
        <v>16172</v>
      </c>
      <c r="C84" s="13">
        <f>SUM(C78:C83)</f>
        <v>17872</v>
      </c>
      <c r="D84" s="13">
        <f>SUM(D78:D83)</f>
        <v>21940</v>
      </c>
      <c r="E84" s="13">
        <f t="shared" ref="E84:M84" si="11">SUM(E78:E83)</f>
        <v>29732</v>
      </c>
      <c r="F84" s="13">
        <f t="shared" si="11"/>
        <v>43287</v>
      </c>
      <c r="G84" s="13">
        <f t="shared" si="11"/>
        <v>43026</v>
      </c>
      <c r="H84" s="13">
        <f t="shared" si="11"/>
        <v>41625</v>
      </c>
      <c r="I84" s="13">
        <f t="shared" si="11"/>
        <v>24417</v>
      </c>
      <c r="J84" s="13">
        <f t="shared" si="11"/>
        <v>24083</v>
      </c>
      <c r="K84" s="13">
        <f t="shared" si="11"/>
        <v>25699</v>
      </c>
      <c r="L84" s="13">
        <f t="shared" si="11"/>
        <v>22162</v>
      </c>
      <c r="M84" s="13">
        <f t="shared" si="11"/>
        <v>15192</v>
      </c>
      <c r="N84" s="13">
        <f>SUM(N78:N83)</f>
        <v>325207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6486</v>
      </c>
      <c r="C87" s="20">
        <v>6676</v>
      </c>
      <c r="D87" s="20">
        <v>7927</v>
      </c>
      <c r="E87" s="20">
        <v>10471</v>
      </c>
      <c r="F87" s="20">
        <v>14717</v>
      </c>
      <c r="G87" s="20">
        <v>20016</v>
      </c>
      <c r="H87" s="20">
        <v>22816</v>
      </c>
      <c r="I87" s="20">
        <v>15364</v>
      </c>
      <c r="J87" s="20">
        <v>12217</v>
      </c>
      <c r="K87" s="20">
        <v>12345</v>
      </c>
      <c r="L87" s="20">
        <v>9993</v>
      </c>
      <c r="M87" s="20">
        <v>7143</v>
      </c>
      <c r="N87" s="20">
        <v>146171</v>
      </c>
    </row>
    <row r="88" spans="1:14" ht="15" customHeight="1" x14ac:dyDescent="0.2">
      <c r="A88" s="7" t="s">
        <v>81</v>
      </c>
      <c r="B88" s="8">
        <v>2097</v>
      </c>
      <c r="C88" s="8">
        <v>2654</v>
      </c>
      <c r="D88" s="8">
        <v>4422</v>
      </c>
      <c r="E88" s="8">
        <v>8434</v>
      </c>
      <c r="F88" s="8">
        <v>15577</v>
      </c>
      <c r="G88" s="8">
        <v>10575</v>
      </c>
      <c r="H88" s="8">
        <v>3642</v>
      </c>
      <c r="I88" s="8">
        <v>1555</v>
      </c>
      <c r="J88" s="8">
        <v>2560</v>
      </c>
      <c r="K88" s="8">
        <v>2428</v>
      </c>
      <c r="L88" s="8">
        <v>2357</v>
      </c>
      <c r="M88" s="8">
        <v>1350</v>
      </c>
      <c r="N88" s="8">
        <v>57651</v>
      </c>
    </row>
    <row r="89" spans="1:14" ht="15" customHeight="1" x14ac:dyDescent="0.2">
      <c r="A89" s="7" t="s">
        <v>82</v>
      </c>
      <c r="B89" s="8">
        <v>16</v>
      </c>
      <c r="C89" s="8">
        <v>12</v>
      </c>
      <c r="D89" s="8">
        <v>10</v>
      </c>
      <c r="E89" s="8">
        <v>11</v>
      </c>
      <c r="F89" s="8">
        <v>12</v>
      </c>
      <c r="G89" s="8">
        <v>10</v>
      </c>
      <c r="H89" s="8">
        <v>14</v>
      </c>
      <c r="I89" s="8">
        <v>14</v>
      </c>
      <c r="J89" s="8">
        <v>18</v>
      </c>
      <c r="K89" s="8">
        <v>17</v>
      </c>
      <c r="L89" s="8">
        <v>19</v>
      </c>
      <c r="M89" s="8">
        <v>24</v>
      </c>
      <c r="N89" s="8">
        <v>177</v>
      </c>
    </row>
    <row r="90" spans="1:14" ht="15" customHeight="1" x14ac:dyDescent="0.2">
      <c r="A90" s="7" t="s">
        <v>83</v>
      </c>
      <c r="B90" s="8">
        <v>9</v>
      </c>
      <c r="C90" s="8">
        <v>16</v>
      </c>
      <c r="D90" s="8">
        <v>19</v>
      </c>
      <c r="E90" s="8">
        <v>5</v>
      </c>
      <c r="F90" s="8">
        <v>15</v>
      </c>
      <c r="G90" s="8">
        <v>19</v>
      </c>
      <c r="H90" s="8">
        <v>10</v>
      </c>
      <c r="I90" s="8">
        <v>9</v>
      </c>
      <c r="J90" s="8">
        <v>27</v>
      </c>
      <c r="K90" s="8">
        <v>45</v>
      </c>
      <c r="L90" s="8">
        <v>20</v>
      </c>
      <c r="M90" s="8">
        <v>14</v>
      </c>
      <c r="N90" s="8">
        <v>208</v>
      </c>
    </row>
    <row r="91" spans="1:14" ht="15" customHeight="1" x14ac:dyDescent="0.2">
      <c r="A91" s="7" t="s">
        <v>84</v>
      </c>
      <c r="B91" s="8">
        <v>105</v>
      </c>
      <c r="C91" s="8">
        <v>81</v>
      </c>
      <c r="D91" s="8">
        <v>75</v>
      </c>
      <c r="E91" s="8">
        <v>70</v>
      </c>
      <c r="F91" s="8">
        <v>62</v>
      </c>
      <c r="G91" s="8">
        <v>85</v>
      </c>
      <c r="H91" s="8">
        <v>62</v>
      </c>
      <c r="I91" s="8">
        <v>64</v>
      </c>
      <c r="J91" s="8">
        <v>100</v>
      </c>
      <c r="K91" s="8">
        <v>100</v>
      </c>
      <c r="L91" s="8">
        <v>96</v>
      </c>
      <c r="M91" s="8">
        <v>135</v>
      </c>
      <c r="N91" s="8">
        <v>1035</v>
      </c>
    </row>
    <row r="92" spans="1:14" ht="15" customHeight="1" x14ac:dyDescent="0.2">
      <c r="A92" s="7" t="s">
        <v>85</v>
      </c>
      <c r="B92" s="8">
        <v>7459</v>
      </c>
      <c r="C92" s="8">
        <v>8433</v>
      </c>
      <c r="D92" s="8">
        <v>9487</v>
      </c>
      <c r="E92" s="8">
        <v>10741</v>
      </c>
      <c r="F92" s="8">
        <v>12904</v>
      </c>
      <c r="G92" s="8">
        <v>12321</v>
      </c>
      <c r="H92" s="8">
        <v>15081</v>
      </c>
      <c r="I92" s="8">
        <v>7411</v>
      </c>
      <c r="J92" s="8">
        <v>9161</v>
      </c>
      <c r="K92" s="8">
        <v>10764</v>
      </c>
      <c r="L92" s="8">
        <v>9677</v>
      </c>
      <c r="M92" s="8">
        <v>6526</v>
      </c>
      <c r="N92" s="8">
        <v>119965</v>
      </c>
    </row>
    <row r="93" spans="1:14" ht="15" customHeight="1" x14ac:dyDescent="0.2">
      <c r="A93" s="21" t="s">
        <v>13</v>
      </c>
      <c r="B93" s="13">
        <f>SUM(B87:B92)</f>
        <v>16172</v>
      </c>
      <c r="C93" s="13">
        <f>SUM(C87:C92)</f>
        <v>17872</v>
      </c>
      <c r="D93" s="13">
        <f>SUM(D87:D92)</f>
        <v>21940</v>
      </c>
      <c r="E93" s="13">
        <f t="shared" ref="E93:M93" si="12">SUM(E87:E92)</f>
        <v>29732</v>
      </c>
      <c r="F93" s="13">
        <f t="shared" si="12"/>
        <v>43287</v>
      </c>
      <c r="G93" s="13">
        <f t="shared" si="12"/>
        <v>43026</v>
      </c>
      <c r="H93" s="13">
        <f t="shared" si="12"/>
        <v>41625</v>
      </c>
      <c r="I93" s="13">
        <f t="shared" si="12"/>
        <v>24417</v>
      </c>
      <c r="J93" s="13">
        <f t="shared" si="12"/>
        <v>24083</v>
      </c>
      <c r="K93" s="13">
        <f t="shared" si="12"/>
        <v>25699</v>
      </c>
      <c r="L93" s="13">
        <f t="shared" si="12"/>
        <v>22162</v>
      </c>
      <c r="M93" s="13">
        <f t="shared" si="12"/>
        <v>15192</v>
      </c>
      <c r="N93" s="13">
        <f>SUM(N87:N92)</f>
        <v>325207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389B-E10F-462F-B364-509BE5B4E058}">
  <sheetPr codeName="Hoja14"/>
  <dimension ref="A1:N100"/>
  <sheetViews>
    <sheetView topLeftCell="A6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798</v>
      </c>
      <c r="C3" s="8">
        <v>672</v>
      </c>
      <c r="D3" s="8">
        <v>727</v>
      </c>
      <c r="E3" s="8">
        <v>798</v>
      </c>
      <c r="F3" s="8">
        <v>705</v>
      </c>
      <c r="G3" s="8">
        <v>612</v>
      </c>
      <c r="H3" s="8">
        <v>532</v>
      </c>
      <c r="I3" s="8">
        <v>418</v>
      </c>
      <c r="J3" s="8">
        <v>665</v>
      </c>
      <c r="K3" s="8">
        <v>730</v>
      </c>
      <c r="L3" s="8">
        <v>709</v>
      </c>
      <c r="M3" s="8">
        <v>503</v>
      </c>
      <c r="N3" s="8">
        <v>7869</v>
      </c>
    </row>
    <row r="4" spans="1:14" ht="15" customHeight="1" x14ac:dyDescent="0.2">
      <c r="A4" s="7" t="s">
        <v>16</v>
      </c>
      <c r="B4" s="8">
        <v>7</v>
      </c>
      <c r="C4" s="8">
        <v>3</v>
      </c>
      <c r="D4" s="8">
        <v>8</v>
      </c>
      <c r="E4" s="8">
        <v>6</v>
      </c>
      <c r="F4" s="8">
        <v>7</v>
      </c>
      <c r="G4" s="8">
        <v>5</v>
      </c>
      <c r="H4" s="8">
        <v>11</v>
      </c>
      <c r="I4" s="8">
        <v>3</v>
      </c>
      <c r="J4" s="8">
        <v>11</v>
      </c>
      <c r="K4" s="8">
        <v>3</v>
      </c>
      <c r="L4" s="8">
        <v>6</v>
      </c>
      <c r="M4" s="8">
        <v>5</v>
      </c>
      <c r="N4" s="8">
        <v>75</v>
      </c>
    </row>
    <row r="5" spans="1:14" ht="15" customHeight="1" x14ac:dyDescent="0.2">
      <c r="A5" s="7" t="s">
        <v>17</v>
      </c>
      <c r="B5" s="8">
        <v>3</v>
      </c>
      <c r="C5" s="8">
        <v>9</v>
      </c>
      <c r="D5" s="8">
        <v>6</v>
      </c>
      <c r="E5" s="8">
        <v>4</v>
      </c>
      <c r="F5" s="8">
        <v>2</v>
      </c>
      <c r="G5" s="8">
        <v>8</v>
      </c>
      <c r="H5" s="8">
        <v>5</v>
      </c>
      <c r="I5" s="8">
        <v>6</v>
      </c>
      <c r="J5" s="8">
        <v>5</v>
      </c>
      <c r="K5" s="8">
        <v>5</v>
      </c>
      <c r="L5" s="8">
        <v>3</v>
      </c>
      <c r="M5" s="8">
        <v>2</v>
      </c>
      <c r="N5" s="8">
        <v>58</v>
      </c>
    </row>
    <row r="6" spans="1:14" ht="15" customHeight="1" x14ac:dyDescent="0.2">
      <c r="A6" s="7" t="s">
        <v>18</v>
      </c>
      <c r="B6" s="8">
        <v>3</v>
      </c>
      <c r="C6" s="8">
        <v>3</v>
      </c>
      <c r="D6" s="8">
        <v>4</v>
      </c>
      <c r="E6" s="8">
        <v>1</v>
      </c>
      <c r="F6" s="8">
        <v>4</v>
      </c>
      <c r="G6" s="8">
        <v>2</v>
      </c>
      <c r="H6" s="8">
        <v>3</v>
      </c>
      <c r="I6" s="8">
        <v>1</v>
      </c>
      <c r="J6" s="8">
        <v>1</v>
      </c>
      <c r="K6" s="8">
        <v>6</v>
      </c>
      <c r="L6" s="8">
        <v>6</v>
      </c>
      <c r="M6" s="8">
        <v>2</v>
      </c>
      <c r="N6" s="8">
        <v>36</v>
      </c>
    </row>
    <row r="7" spans="1:14" ht="15" customHeight="1" x14ac:dyDescent="0.2">
      <c r="A7" s="7" t="s">
        <v>19</v>
      </c>
      <c r="B7" s="8">
        <v>39</v>
      </c>
      <c r="C7" s="8">
        <v>51</v>
      </c>
      <c r="D7" s="8">
        <v>32</v>
      </c>
      <c r="E7" s="8">
        <v>53</v>
      </c>
      <c r="F7" s="8">
        <v>73</v>
      </c>
      <c r="G7" s="8">
        <v>51</v>
      </c>
      <c r="H7" s="8">
        <v>49</v>
      </c>
      <c r="I7" s="8">
        <v>24</v>
      </c>
      <c r="J7" s="8">
        <v>38</v>
      </c>
      <c r="K7" s="8">
        <v>25</v>
      </c>
      <c r="L7" s="8">
        <v>37</v>
      </c>
      <c r="M7" s="8">
        <v>43</v>
      </c>
      <c r="N7" s="8">
        <v>515</v>
      </c>
    </row>
    <row r="8" spans="1:14" ht="15" customHeight="1" x14ac:dyDescent="0.2">
      <c r="A8" s="7" t="s">
        <v>20</v>
      </c>
      <c r="B8" s="8">
        <v>518</v>
      </c>
      <c r="C8" s="8">
        <v>448</v>
      </c>
      <c r="D8" s="8">
        <v>435</v>
      </c>
      <c r="E8" s="8">
        <v>441</v>
      </c>
      <c r="F8" s="8">
        <v>498</v>
      </c>
      <c r="G8" s="8">
        <v>360</v>
      </c>
      <c r="H8" s="8">
        <v>454</v>
      </c>
      <c r="I8" s="8">
        <v>403</v>
      </c>
      <c r="J8" s="8">
        <v>437</v>
      </c>
      <c r="K8" s="8">
        <v>519</v>
      </c>
      <c r="L8" s="8">
        <v>508</v>
      </c>
      <c r="M8" s="8">
        <v>436</v>
      </c>
      <c r="N8" s="8">
        <v>5457</v>
      </c>
    </row>
    <row r="9" spans="1:14" ht="15" customHeight="1" x14ac:dyDescent="0.2">
      <c r="A9" s="9" t="s">
        <v>21</v>
      </c>
      <c r="B9" s="10">
        <f>SUM(B3:B8)</f>
        <v>1368</v>
      </c>
      <c r="C9" s="10">
        <f>SUM(C3:C8)</f>
        <v>1186</v>
      </c>
      <c r="D9" s="10">
        <f>SUM(D3:D8)</f>
        <v>1212</v>
      </c>
      <c r="E9" s="10">
        <f t="shared" ref="E9:M9" si="0">SUM(E3:E8)</f>
        <v>1303</v>
      </c>
      <c r="F9" s="10">
        <f t="shared" si="0"/>
        <v>1289</v>
      </c>
      <c r="G9" s="10">
        <f t="shared" si="0"/>
        <v>1038</v>
      </c>
      <c r="H9" s="10">
        <f t="shared" si="0"/>
        <v>1054</v>
      </c>
      <c r="I9" s="10">
        <f t="shared" si="0"/>
        <v>855</v>
      </c>
      <c r="J9" s="10">
        <f t="shared" si="0"/>
        <v>1157</v>
      </c>
      <c r="K9" s="10">
        <f t="shared" si="0"/>
        <v>1288</v>
      </c>
      <c r="L9" s="10">
        <f t="shared" si="0"/>
        <v>1269</v>
      </c>
      <c r="M9" s="10">
        <f t="shared" si="0"/>
        <v>991</v>
      </c>
      <c r="N9" s="10">
        <f>SUM(N3:N8)</f>
        <v>14010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618</v>
      </c>
      <c r="C11" s="8">
        <v>506</v>
      </c>
      <c r="D11" s="8">
        <v>478</v>
      </c>
      <c r="E11" s="8">
        <v>514</v>
      </c>
      <c r="F11" s="8">
        <v>492</v>
      </c>
      <c r="G11" s="8">
        <v>559</v>
      </c>
      <c r="H11" s="8">
        <v>395</v>
      </c>
      <c r="I11" s="8">
        <v>272</v>
      </c>
      <c r="J11" s="8">
        <v>478</v>
      </c>
      <c r="K11" s="8">
        <v>473</v>
      </c>
      <c r="L11" s="8">
        <v>416</v>
      </c>
      <c r="M11" s="8">
        <v>310</v>
      </c>
      <c r="N11" s="8">
        <v>5511</v>
      </c>
    </row>
    <row r="12" spans="1:14" ht="15" customHeight="1" x14ac:dyDescent="0.2">
      <c r="A12" s="7" t="s">
        <v>24</v>
      </c>
      <c r="B12" s="8">
        <v>3</v>
      </c>
      <c r="C12" s="8">
        <v>1</v>
      </c>
      <c r="D12" s="8">
        <v>0</v>
      </c>
      <c r="E12" s="8">
        <v>1</v>
      </c>
      <c r="F12" s="8">
        <v>2</v>
      </c>
      <c r="G12" s="8">
        <v>0</v>
      </c>
      <c r="H12" s="8">
        <v>1</v>
      </c>
      <c r="I12" s="8">
        <v>1</v>
      </c>
      <c r="J12" s="8">
        <v>6</v>
      </c>
      <c r="K12" s="8">
        <v>3</v>
      </c>
      <c r="L12" s="8">
        <v>4</v>
      </c>
      <c r="M12" s="8">
        <v>0</v>
      </c>
      <c r="N12" s="8">
        <v>22</v>
      </c>
    </row>
    <row r="13" spans="1:14" ht="15" customHeight="1" x14ac:dyDescent="0.2">
      <c r="A13" s="7" t="s">
        <v>25</v>
      </c>
      <c r="B13" s="8">
        <v>3</v>
      </c>
      <c r="C13" s="8">
        <v>3</v>
      </c>
      <c r="D13" s="8">
        <v>6</v>
      </c>
      <c r="E13" s="8">
        <v>9</v>
      </c>
      <c r="F13" s="8">
        <v>4</v>
      </c>
      <c r="G13" s="8">
        <v>6</v>
      </c>
      <c r="H13" s="8">
        <v>0</v>
      </c>
      <c r="I13" s="8">
        <v>5</v>
      </c>
      <c r="J13" s="8">
        <v>4</v>
      </c>
      <c r="K13" s="8">
        <v>5</v>
      </c>
      <c r="L13" s="8">
        <v>2</v>
      </c>
      <c r="M13" s="8">
        <v>1</v>
      </c>
      <c r="N13" s="8">
        <v>48</v>
      </c>
    </row>
    <row r="14" spans="1:14" ht="15" customHeight="1" x14ac:dyDescent="0.2">
      <c r="A14" s="7" t="s">
        <v>26</v>
      </c>
      <c r="B14" s="8">
        <v>1</v>
      </c>
      <c r="C14" s="8">
        <v>1</v>
      </c>
      <c r="D14" s="8">
        <v>0</v>
      </c>
      <c r="E14" s="8">
        <v>0</v>
      </c>
      <c r="F14" s="8">
        <v>0</v>
      </c>
      <c r="G14" s="8">
        <v>2</v>
      </c>
      <c r="H14" s="8">
        <v>4</v>
      </c>
      <c r="I14" s="8">
        <v>0</v>
      </c>
      <c r="J14" s="8">
        <v>1</v>
      </c>
      <c r="K14" s="8">
        <v>1</v>
      </c>
      <c r="L14" s="8">
        <v>2</v>
      </c>
      <c r="M14" s="8">
        <v>0</v>
      </c>
      <c r="N14" s="8">
        <v>12</v>
      </c>
    </row>
    <row r="15" spans="1:14" ht="15" customHeight="1" x14ac:dyDescent="0.2">
      <c r="A15" s="7" t="s">
        <v>27</v>
      </c>
      <c r="B15" s="8">
        <v>0</v>
      </c>
      <c r="C15" s="8">
        <v>0</v>
      </c>
      <c r="D15" s="8">
        <v>1</v>
      </c>
      <c r="E15" s="8">
        <v>1</v>
      </c>
      <c r="F15" s="8">
        <v>2</v>
      </c>
      <c r="G15" s="8">
        <v>0</v>
      </c>
      <c r="H15" s="8">
        <v>0</v>
      </c>
      <c r="I15" s="8">
        <v>0</v>
      </c>
      <c r="J15" s="8">
        <v>2</v>
      </c>
      <c r="K15" s="8">
        <v>1</v>
      </c>
      <c r="L15" s="8">
        <v>3</v>
      </c>
      <c r="M15" s="8">
        <v>2</v>
      </c>
      <c r="N15" s="8">
        <v>12</v>
      </c>
    </row>
    <row r="16" spans="1:14" ht="15" customHeight="1" x14ac:dyDescent="0.2">
      <c r="A16" s="7" t="s">
        <v>28</v>
      </c>
      <c r="B16" s="8">
        <v>381</v>
      </c>
      <c r="C16" s="8">
        <v>324</v>
      </c>
      <c r="D16" s="8">
        <v>325</v>
      </c>
      <c r="E16" s="8">
        <v>350</v>
      </c>
      <c r="F16" s="8">
        <v>328</v>
      </c>
      <c r="G16" s="8">
        <v>299</v>
      </c>
      <c r="H16" s="8">
        <v>353</v>
      </c>
      <c r="I16" s="8">
        <v>299</v>
      </c>
      <c r="J16" s="8">
        <v>378</v>
      </c>
      <c r="K16" s="8">
        <v>383</v>
      </c>
      <c r="L16" s="8">
        <v>343</v>
      </c>
      <c r="M16" s="8">
        <v>309</v>
      </c>
      <c r="N16" s="8">
        <v>4072</v>
      </c>
    </row>
    <row r="17" spans="1:14" ht="15" customHeight="1" x14ac:dyDescent="0.2">
      <c r="A17" s="9" t="s">
        <v>21</v>
      </c>
      <c r="B17" s="11">
        <f>SUM(B11:B16)</f>
        <v>1006</v>
      </c>
      <c r="C17" s="11">
        <f>SUM(C11:C16)</f>
        <v>835</v>
      </c>
      <c r="D17" s="11">
        <f>SUM(D11:D16)</f>
        <v>810</v>
      </c>
      <c r="E17" s="11">
        <f t="shared" ref="E17:M17" si="1">SUM(E11:E16)</f>
        <v>875</v>
      </c>
      <c r="F17" s="11">
        <f t="shared" si="1"/>
        <v>828</v>
      </c>
      <c r="G17" s="11">
        <f t="shared" si="1"/>
        <v>866</v>
      </c>
      <c r="H17" s="11">
        <f t="shared" si="1"/>
        <v>753</v>
      </c>
      <c r="I17" s="11">
        <f t="shared" si="1"/>
        <v>577</v>
      </c>
      <c r="J17" s="11">
        <f t="shared" si="1"/>
        <v>869</v>
      </c>
      <c r="K17" s="11">
        <f t="shared" si="1"/>
        <v>866</v>
      </c>
      <c r="L17" s="11">
        <f t="shared" si="1"/>
        <v>770</v>
      </c>
      <c r="M17" s="11">
        <f t="shared" si="1"/>
        <v>622</v>
      </c>
      <c r="N17" s="10">
        <f>SUM(N11:N16)</f>
        <v>9677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308</v>
      </c>
      <c r="C19" s="8">
        <v>578</v>
      </c>
      <c r="D19" s="8">
        <v>1248</v>
      </c>
      <c r="E19" s="8">
        <v>2247</v>
      </c>
      <c r="F19" s="8">
        <v>2951</v>
      </c>
      <c r="G19" s="8">
        <v>1140</v>
      </c>
      <c r="H19" s="8">
        <v>578</v>
      </c>
      <c r="I19" s="8">
        <v>230</v>
      </c>
      <c r="J19" s="8">
        <v>363</v>
      </c>
      <c r="K19" s="8">
        <v>497</v>
      </c>
      <c r="L19" s="8">
        <v>297</v>
      </c>
      <c r="M19" s="8">
        <v>188</v>
      </c>
      <c r="N19" s="8">
        <v>10625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1</v>
      </c>
      <c r="G20" s="8">
        <v>1</v>
      </c>
      <c r="H20" s="8">
        <v>0</v>
      </c>
      <c r="I20" s="8">
        <v>1</v>
      </c>
      <c r="J20" s="8">
        <v>0</v>
      </c>
      <c r="K20" s="8">
        <v>0</v>
      </c>
      <c r="L20" s="8">
        <v>1</v>
      </c>
      <c r="M20" s="8">
        <v>1</v>
      </c>
      <c r="N20" s="8">
        <v>5</v>
      </c>
    </row>
    <row r="21" spans="1:14" ht="15" customHeight="1" x14ac:dyDescent="0.2">
      <c r="A21" s="7" t="s">
        <v>32</v>
      </c>
      <c r="B21" s="8">
        <v>0</v>
      </c>
      <c r="C21" s="8">
        <v>2</v>
      </c>
      <c r="D21" s="8">
        <v>3</v>
      </c>
      <c r="E21" s="8">
        <v>8</v>
      </c>
      <c r="F21" s="8">
        <v>27</v>
      </c>
      <c r="G21" s="8">
        <v>12</v>
      </c>
      <c r="H21" s="8">
        <v>6</v>
      </c>
      <c r="I21" s="8">
        <v>2</v>
      </c>
      <c r="J21" s="8">
        <v>3</v>
      </c>
      <c r="K21" s="8">
        <v>3</v>
      </c>
      <c r="L21" s="8">
        <v>3</v>
      </c>
      <c r="M21" s="8">
        <v>0</v>
      </c>
      <c r="N21" s="8">
        <v>69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1</v>
      </c>
    </row>
    <row r="23" spans="1:14" ht="15" customHeight="1" x14ac:dyDescent="0.2">
      <c r="A23" s="7" t="s">
        <v>33</v>
      </c>
      <c r="B23" s="8">
        <v>1</v>
      </c>
      <c r="C23" s="8">
        <v>2</v>
      </c>
      <c r="D23" s="8">
        <v>8</v>
      </c>
      <c r="E23" s="8">
        <v>43</v>
      </c>
      <c r="F23" s="8">
        <v>153</v>
      </c>
      <c r="G23" s="8">
        <v>53</v>
      </c>
      <c r="H23" s="8">
        <v>17</v>
      </c>
      <c r="I23" s="8">
        <v>7</v>
      </c>
      <c r="J23" s="8">
        <v>3</v>
      </c>
      <c r="K23" s="8">
        <v>0</v>
      </c>
      <c r="L23" s="8">
        <v>2</v>
      </c>
      <c r="M23" s="8">
        <v>3</v>
      </c>
      <c r="N23" s="8">
        <v>292</v>
      </c>
    </row>
    <row r="24" spans="1:14" ht="15" customHeight="1" x14ac:dyDescent="0.2">
      <c r="A24" s="7" t="s">
        <v>34</v>
      </c>
      <c r="B24" s="8">
        <v>95</v>
      </c>
      <c r="C24" s="8">
        <v>74</v>
      </c>
      <c r="D24" s="8">
        <v>142</v>
      </c>
      <c r="E24" s="8">
        <v>147</v>
      </c>
      <c r="F24" s="8">
        <v>283</v>
      </c>
      <c r="G24" s="8">
        <v>241</v>
      </c>
      <c r="H24" s="8">
        <v>477</v>
      </c>
      <c r="I24" s="8">
        <v>322</v>
      </c>
      <c r="J24" s="8">
        <v>360</v>
      </c>
      <c r="K24" s="8">
        <v>368</v>
      </c>
      <c r="L24" s="8">
        <v>234</v>
      </c>
      <c r="M24" s="8">
        <v>113</v>
      </c>
      <c r="N24" s="8">
        <v>2856</v>
      </c>
    </row>
    <row r="25" spans="1:14" ht="15" customHeight="1" x14ac:dyDescent="0.2">
      <c r="A25" s="9" t="s">
        <v>21</v>
      </c>
      <c r="B25" s="10">
        <f t="shared" ref="B25:N25" si="2">SUM(B19:B24)</f>
        <v>404</v>
      </c>
      <c r="C25" s="10">
        <f t="shared" si="2"/>
        <v>656</v>
      </c>
      <c r="D25" s="10">
        <f t="shared" si="2"/>
        <v>1401</v>
      </c>
      <c r="E25" s="10">
        <f t="shared" si="2"/>
        <v>2445</v>
      </c>
      <c r="F25" s="10">
        <f t="shared" si="2"/>
        <v>3416</v>
      </c>
      <c r="G25" s="10">
        <f t="shared" si="2"/>
        <v>1447</v>
      </c>
      <c r="H25" s="10">
        <f t="shared" si="2"/>
        <v>1078</v>
      </c>
      <c r="I25" s="10">
        <f t="shared" si="2"/>
        <v>562</v>
      </c>
      <c r="J25" s="10">
        <f t="shared" si="2"/>
        <v>729</v>
      </c>
      <c r="K25" s="10">
        <f t="shared" si="2"/>
        <v>868</v>
      </c>
      <c r="L25" s="10">
        <f t="shared" si="2"/>
        <v>537</v>
      </c>
      <c r="M25" s="10">
        <f t="shared" si="2"/>
        <v>305</v>
      </c>
      <c r="N25" s="10">
        <f t="shared" si="2"/>
        <v>13848</v>
      </c>
    </row>
    <row r="26" spans="1:14" ht="15" customHeight="1" x14ac:dyDescent="0.2">
      <c r="A26" s="12" t="s">
        <v>35</v>
      </c>
      <c r="B26" s="13">
        <f t="shared" ref="B26:N26" si="3">B25+B17+B9</f>
        <v>2778</v>
      </c>
      <c r="C26" s="13">
        <f t="shared" si="3"/>
        <v>2677</v>
      </c>
      <c r="D26" s="13">
        <f t="shared" si="3"/>
        <v>3423</v>
      </c>
      <c r="E26" s="13">
        <f t="shared" si="3"/>
        <v>4623</v>
      </c>
      <c r="F26" s="13">
        <f t="shared" si="3"/>
        <v>5533</v>
      </c>
      <c r="G26" s="13">
        <f t="shared" si="3"/>
        <v>3351</v>
      </c>
      <c r="H26" s="13">
        <f t="shared" si="3"/>
        <v>2885</v>
      </c>
      <c r="I26" s="13">
        <f t="shared" si="3"/>
        <v>1994</v>
      </c>
      <c r="J26" s="13">
        <f t="shared" si="3"/>
        <v>2755</v>
      </c>
      <c r="K26" s="13">
        <f t="shared" si="3"/>
        <v>3022</v>
      </c>
      <c r="L26" s="13">
        <f t="shared" si="3"/>
        <v>2576</v>
      </c>
      <c r="M26" s="13">
        <f t="shared" si="3"/>
        <v>1918</v>
      </c>
      <c r="N26" s="13">
        <f t="shared" si="3"/>
        <v>37535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5031</v>
      </c>
      <c r="C30" s="8">
        <v>4739</v>
      </c>
      <c r="D30" s="8">
        <v>4601</v>
      </c>
      <c r="E30" s="8">
        <v>6035</v>
      </c>
      <c r="F30" s="8">
        <v>6997</v>
      </c>
      <c r="G30" s="8">
        <v>5283</v>
      </c>
      <c r="H30" s="8">
        <v>5285</v>
      </c>
      <c r="I30" s="8">
        <v>3718</v>
      </c>
      <c r="J30" s="8">
        <v>4600</v>
      </c>
      <c r="K30" s="8">
        <v>6287</v>
      </c>
      <c r="L30" s="8">
        <v>5428</v>
      </c>
      <c r="M30" s="8">
        <v>3553</v>
      </c>
      <c r="N30" s="8">
        <v>61557</v>
      </c>
    </row>
    <row r="31" spans="1:14" ht="15" customHeight="1" x14ac:dyDescent="0.2">
      <c r="A31" s="7" t="s">
        <v>38</v>
      </c>
      <c r="B31" s="8">
        <v>3493</v>
      </c>
      <c r="C31" s="8">
        <v>4097</v>
      </c>
      <c r="D31" s="8">
        <v>5877</v>
      </c>
      <c r="E31" s="8">
        <v>10417</v>
      </c>
      <c r="F31" s="8">
        <v>21117</v>
      </c>
      <c r="G31" s="8">
        <v>16282</v>
      </c>
      <c r="H31" s="8">
        <v>13559</v>
      </c>
      <c r="I31" s="8">
        <v>7572</v>
      </c>
      <c r="J31" s="8">
        <v>7135</v>
      </c>
      <c r="K31" s="8">
        <v>7205</v>
      </c>
      <c r="L31" s="8">
        <v>4865</v>
      </c>
      <c r="M31" s="8">
        <v>3671</v>
      </c>
      <c r="N31" s="8">
        <v>105290</v>
      </c>
    </row>
    <row r="32" spans="1:14" ht="15" customHeight="1" x14ac:dyDescent="0.2">
      <c r="A32" s="7" t="s">
        <v>40</v>
      </c>
      <c r="B32" s="8">
        <v>1157</v>
      </c>
      <c r="C32" s="8">
        <v>974</v>
      </c>
      <c r="D32" s="8">
        <v>1009</v>
      </c>
      <c r="E32" s="8">
        <v>1281</v>
      </c>
      <c r="F32" s="8">
        <v>1301</v>
      </c>
      <c r="G32" s="8">
        <v>1312</v>
      </c>
      <c r="H32" s="8">
        <v>1753</v>
      </c>
      <c r="I32" s="8">
        <v>1445</v>
      </c>
      <c r="J32" s="8">
        <v>1738</v>
      </c>
      <c r="K32" s="8">
        <v>1725</v>
      </c>
      <c r="L32" s="8">
        <v>1566</v>
      </c>
      <c r="M32" s="8">
        <v>1371</v>
      </c>
      <c r="N32" s="8">
        <v>16632</v>
      </c>
    </row>
    <row r="33" spans="1:14" ht="15.75" customHeight="1" x14ac:dyDescent="0.2">
      <c r="A33" s="7" t="s">
        <v>41</v>
      </c>
      <c r="B33" s="8">
        <v>8</v>
      </c>
      <c r="C33" s="8">
        <v>16</v>
      </c>
      <c r="D33" s="8">
        <v>21</v>
      </c>
      <c r="E33" s="8">
        <v>22</v>
      </c>
      <c r="F33" s="8">
        <v>37</v>
      </c>
      <c r="G33" s="8">
        <v>10</v>
      </c>
      <c r="H33" s="8">
        <v>20</v>
      </c>
      <c r="I33" s="8">
        <v>7</v>
      </c>
      <c r="J33" s="8">
        <v>6</v>
      </c>
      <c r="K33" s="8">
        <v>18</v>
      </c>
      <c r="L33" s="8">
        <v>15</v>
      </c>
      <c r="M33" s="8">
        <v>13</v>
      </c>
      <c r="N33" s="8">
        <v>193</v>
      </c>
    </row>
    <row r="34" spans="1:14" ht="15" customHeight="1" x14ac:dyDescent="0.2">
      <c r="A34" s="7" t="s">
        <v>42</v>
      </c>
      <c r="B34" s="8">
        <v>16</v>
      </c>
      <c r="C34" s="8">
        <v>7</v>
      </c>
      <c r="D34" s="8">
        <v>33</v>
      </c>
      <c r="E34" s="8">
        <v>10</v>
      </c>
      <c r="F34" s="8">
        <v>13</v>
      </c>
      <c r="G34" s="8">
        <v>11</v>
      </c>
      <c r="H34" s="8">
        <v>11</v>
      </c>
      <c r="I34" s="8">
        <v>13</v>
      </c>
      <c r="J34" s="8">
        <v>14</v>
      </c>
      <c r="K34" s="8">
        <v>14</v>
      </c>
      <c r="L34" s="8">
        <v>17</v>
      </c>
      <c r="M34" s="8">
        <v>9</v>
      </c>
      <c r="N34" s="8">
        <v>168</v>
      </c>
    </row>
    <row r="35" spans="1:14" ht="12.75" x14ac:dyDescent="0.2">
      <c r="A35" s="7" t="s">
        <v>86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1</v>
      </c>
      <c r="H35" s="8">
        <v>1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2</v>
      </c>
    </row>
    <row r="36" spans="1:14" ht="12.75" x14ac:dyDescent="0.2">
      <c r="A36" s="9" t="s">
        <v>21</v>
      </c>
      <c r="B36" s="10">
        <f t="shared" ref="B36:N36" si="4">SUM(B30:B35)</f>
        <v>9705</v>
      </c>
      <c r="C36" s="10">
        <f t="shared" si="4"/>
        <v>9833</v>
      </c>
      <c r="D36" s="10">
        <f t="shared" si="4"/>
        <v>11541</v>
      </c>
      <c r="E36" s="10">
        <f t="shared" si="4"/>
        <v>17765</v>
      </c>
      <c r="F36" s="10">
        <f t="shared" si="4"/>
        <v>29465</v>
      </c>
      <c r="G36" s="10">
        <f t="shared" si="4"/>
        <v>22899</v>
      </c>
      <c r="H36" s="10">
        <f t="shared" si="4"/>
        <v>20629</v>
      </c>
      <c r="I36" s="10">
        <f t="shared" si="4"/>
        <v>12755</v>
      </c>
      <c r="J36" s="10">
        <f t="shared" si="4"/>
        <v>13493</v>
      </c>
      <c r="K36" s="10">
        <f t="shared" si="4"/>
        <v>15249</v>
      </c>
      <c r="L36" s="10">
        <f t="shared" si="4"/>
        <v>11891</v>
      </c>
      <c r="M36" s="10">
        <f t="shared" si="4"/>
        <v>8617</v>
      </c>
      <c r="N36" s="10">
        <f t="shared" si="4"/>
        <v>183842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2357</v>
      </c>
      <c r="C38" s="8">
        <v>1987</v>
      </c>
      <c r="D38" s="8">
        <v>2164</v>
      </c>
      <c r="E38" s="17">
        <v>3162</v>
      </c>
      <c r="F38" s="17">
        <v>3522</v>
      </c>
      <c r="G38" s="17">
        <v>3245</v>
      </c>
      <c r="H38" s="8">
        <v>4339</v>
      </c>
      <c r="I38" s="17">
        <v>2269</v>
      </c>
      <c r="J38" s="8">
        <v>3722</v>
      </c>
      <c r="K38" s="8">
        <v>4259</v>
      </c>
      <c r="L38" s="8">
        <v>2848</v>
      </c>
      <c r="M38" s="8">
        <v>2557</v>
      </c>
      <c r="N38" s="8">
        <v>36431</v>
      </c>
    </row>
    <row r="39" spans="1:14" ht="15" customHeight="1" x14ac:dyDescent="0.2">
      <c r="A39" s="7" t="s">
        <v>44</v>
      </c>
      <c r="B39" s="8">
        <v>3098</v>
      </c>
      <c r="C39" s="8">
        <v>3164</v>
      </c>
      <c r="D39" s="8">
        <v>4331</v>
      </c>
      <c r="E39" s="8">
        <v>6811</v>
      </c>
      <c r="F39" s="8">
        <v>10418</v>
      </c>
      <c r="G39" s="8">
        <v>10536</v>
      </c>
      <c r="H39" s="8">
        <v>11550</v>
      </c>
      <c r="I39" s="8">
        <v>6373</v>
      </c>
      <c r="J39" s="8">
        <v>5637</v>
      </c>
      <c r="K39" s="8">
        <v>5704</v>
      </c>
      <c r="L39" s="8">
        <v>4722</v>
      </c>
      <c r="M39" s="8">
        <v>4202</v>
      </c>
      <c r="N39" s="8">
        <v>76546</v>
      </c>
    </row>
    <row r="40" spans="1:14" ht="15" customHeight="1" x14ac:dyDescent="0.2">
      <c r="A40" s="7" t="s">
        <v>46</v>
      </c>
      <c r="B40" s="8">
        <v>601</v>
      </c>
      <c r="C40" s="8">
        <v>468</v>
      </c>
      <c r="D40" s="8">
        <v>423</v>
      </c>
      <c r="E40" s="8">
        <v>647</v>
      </c>
      <c r="F40" s="8">
        <v>606</v>
      </c>
      <c r="G40" s="8">
        <v>532</v>
      </c>
      <c r="H40" s="8">
        <v>641</v>
      </c>
      <c r="I40" s="8">
        <v>550</v>
      </c>
      <c r="J40" s="8">
        <v>847</v>
      </c>
      <c r="K40" s="8">
        <v>972</v>
      </c>
      <c r="L40" s="8">
        <v>752</v>
      </c>
      <c r="M40" s="8">
        <v>628</v>
      </c>
      <c r="N40" s="8">
        <v>7667</v>
      </c>
    </row>
    <row r="41" spans="1:14" ht="15" customHeight="1" x14ac:dyDescent="0.2">
      <c r="A41" s="7" t="s">
        <v>47</v>
      </c>
      <c r="B41" s="17">
        <v>9</v>
      </c>
      <c r="C41" s="17">
        <v>9</v>
      </c>
      <c r="D41" s="17">
        <v>25</v>
      </c>
      <c r="E41" s="17">
        <v>12</v>
      </c>
      <c r="F41" s="17">
        <v>23</v>
      </c>
      <c r="G41" s="17">
        <v>14</v>
      </c>
      <c r="H41" s="17">
        <v>24</v>
      </c>
      <c r="I41" s="17">
        <v>9</v>
      </c>
      <c r="J41" s="17">
        <v>19</v>
      </c>
      <c r="K41" s="17">
        <v>12</v>
      </c>
      <c r="L41" s="17">
        <v>8</v>
      </c>
      <c r="M41" s="17">
        <v>8</v>
      </c>
      <c r="N41" s="17">
        <v>172</v>
      </c>
    </row>
    <row r="42" spans="1:14" ht="15" customHeight="1" x14ac:dyDescent="0.2">
      <c r="A42" s="7" t="s">
        <v>48</v>
      </c>
      <c r="B42" s="17">
        <v>28</v>
      </c>
      <c r="C42" s="17">
        <v>18</v>
      </c>
      <c r="D42" s="17">
        <v>43</v>
      </c>
      <c r="E42" s="17">
        <v>15</v>
      </c>
      <c r="F42" s="17">
        <v>20</v>
      </c>
      <c r="G42" s="17">
        <v>8</v>
      </c>
      <c r="H42" s="17">
        <v>16</v>
      </c>
      <c r="I42" s="17">
        <v>13</v>
      </c>
      <c r="J42" s="17">
        <v>41</v>
      </c>
      <c r="K42" s="17">
        <v>23</v>
      </c>
      <c r="L42" s="17">
        <v>19</v>
      </c>
      <c r="M42" s="17">
        <v>22</v>
      </c>
      <c r="N42" s="8">
        <v>266</v>
      </c>
    </row>
    <row r="43" spans="1:14" ht="15" customHeight="1" x14ac:dyDescent="0.2">
      <c r="A43" s="7" t="s">
        <v>49</v>
      </c>
      <c r="B43" s="17">
        <v>9</v>
      </c>
      <c r="C43" s="17">
        <v>9</v>
      </c>
      <c r="D43" s="17">
        <v>23</v>
      </c>
      <c r="E43" s="17">
        <v>11</v>
      </c>
      <c r="F43" s="17">
        <v>6</v>
      </c>
      <c r="G43" s="17">
        <v>5</v>
      </c>
      <c r="H43" s="17">
        <v>9</v>
      </c>
      <c r="I43" s="17">
        <v>1</v>
      </c>
      <c r="J43" s="17">
        <v>33</v>
      </c>
      <c r="K43" s="17">
        <v>11</v>
      </c>
      <c r="L43" s="17">
        <v>14</v>
      </c>
      <c r="M43" s="17">
        <v>9</v>
      </c>
      <c r="N43" s="17">
        <v>140</v>
      </c>
    </row>
    <row r="44" spans="1:14" ht="15" customHeight="1" x14ac:dyDescent="0.2">
      <c r="A44" s="7" t="s">
        <v>87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1</v>
      </c>
      <c r="H44" s="17">
        <v>0</v>
      </c>
      <c r="I44" s="17">
        <v>2</v>
      </c>
      <c r="J44" s="17">
        <v>0</v>
      </c>
      <c r="K44" s="17">
        <v>0</v>
      </c>
      <c r="L44" s="17">
        <v>0</v>
      </c>
      <c r="M44" s="17">
        <v>0</v>
      </c>
      <c r="N44" s="17">
        <v>3</v>
      </c>
    </row>
    <row r="45" spans="1:14" ht="15" customHeight="1" x14ac:dyDescent="0.2">
      <c r="A45" s="9" t="s">
        <v>21</v>
      </c>
      <c r="B45" s="10">
        <f t="shared" ref="B45:N45" si="5">SUM(B38:B44)</f>
        <v>6102</v>
      </c>
      <c r="C45" s="10">
        <f t="shared" si="5"/>
        <v>5655</v>
      </c>
      <c r="D45" s="10">
        <f t="shared" si="5"/>
        <v>7009</v>
      </c>
      <c r="E45" s="10">
        <f t="shared" si="5"/>
        <v>10658</v>
      </c>
      <c r="F45" s="10">
        <f t="shared" si="5"/>
        <v>14595</v>
      </c>
      <c r="G45" s="10">
        <f t="shared" si="5"/>
        <v>14341</v>
      </c>
      <c r="H45" s="10">
        <f t="shared" si="5"/>
        <v>16579</v>
      </c>
      <c r="I45" s="10">
        <f t="shared" si="5"/>
        <v>9217</v>
      </c>
      <c r="J45" s="10">
        <f t="shared" si="5"/>
        <v>10299</v>
      </c>
      <c r="K45" s="10">
        <f t="shared" si="5"/>
        <v>10981</v>
      </c>
      <c r="L45" s="10">
        <f t="shared" si="5"/>
        <v>8363</v>
      </c>
      <c r="M45" s="10">
        <f t="shared" si="5"/>
        <v>7426</v>
      </c>
      <c r="N45" s="10">
        <f t="shared" si="5"/>
        <v>121225</v>
      </c>
    </row>
    <row r="46" spans="1:14" ht="15" customHeight="1" x14ac:dyDescent="0.2">
      <c r="A46" s="12" t="s">
        <v>50</v>
      </c>
      <c r="B46" s="13">
        <f t="shared" ref="B46:N46" si="6">B36+B45</f>
        <v>15807</v>
      </c>
      <c r="C46" s="13">
        <f t="shared" si="6"/>
        <v>15488</v>
      </c>
      <c r="D46" s="13">
        <f t="shared" si="6"/>
        <v>18550</v>
      </c>
      <c r="E46" s="13">
        <f t="shared" si="6"/>
        <v>28423</v>
      </c>
      <c r="F46" s="13">
        <f t="shared" si="6"/>
        <v>44060</v>
      </c>
      <c r="G46" s="13">
        <f t="shared" si="6"/>
        <v>37240</v>
      </c>
      <c r="H46" s="13">
        <f t="shared" si="6"/>
        <v>37208</v>
      </c>
      <c r="I46" s="13">
        <f t="shared" si="6"/>
        <v>21972</v>
      </c>
      <c r="J46" s="13">
        <f t="shared" si="6"/>
        <v>23792</v>
      </c>
      <c r="K46" s="13">
        <f t="shared" si="6"/>
        <v>26230</v>
      </c>
      <c r="L46" s="13">
        <f t="shared" si="6"/>
        <v>20254</v>
      </c>
      <c r="M46" s="13">
        <f t="shared" si="6"/>
        <v>16043</v>
      </c>
      <c r="N46" s="13">
        <f t="shared" si="6"/>
        <v>305067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13</v>
      </c>
      <c r="C49" s="19">
        <v>20</v>
      </c>
      <c r="D49" s="19">
        <v>19</v>
      </c>
      <c r="E49" s="19">
        <v>15</v>
      </c>
      <c r="F49" s="19">
        <v>13</v>
      </c>
      <c r="G49" s="19">
        <v>30</v>
      </c>
      <c r="H49" s="19">
        <v>50</v>
      </c>
      <c r="I49" s="19">
        <v>20</v>
      </c>
      <c r="J49" s="19">
        <v>55</v>
      </c>
      <c r="K49" s="19">
        <v>54</v>
      </c>
      <c r="L49" s="19">
        <v>26</v>
      </c>
      <c r="M49" s="19">
        <v>18</v>
      </c>
      <c r="N49" s="19">
        <v>333</v>
      </c>
    </row>
    <row r="50" spans="1:14" ht="15" customHeight="1" x14ac:dyDescent="0.2">
      <c r="A50" s="7" t="s">
        <v>53</v>
      </c>
      <c r="B50" s="17">
        <v>40</v>
      </c>
      <c r="C50" s="17">
        <v>45</v>
      </c>
      <c r="D50" s="17">
        <v>61</v>
      </c>
      <c r="E50" s="17">
        <v>75</v>
      </c>
      <c r="F50" s="17">
        <v>144</v>
      </c>
      <c r="G50" s="17">
        <v>122</v>
      </c>
      <c r="H50" s="17">
        <v>174</v>
      </c>
      <c r="I50" s="17">
        <v>82</v>
      </c>
      <c r="J50" s="17">
        <v>74</v>
      </c>
      <c r="K50" s="17">
        <v>85</v>
      </c>
      <c r="L50" s="17">
        <v>73</v>
      </c>
      <c r="M50" s="17">
        <v>48</v>
      </c>
      <c r="N50" s="8">
        <v>1023</v>
      </c>
    </row>
    <row r="51" spans="1:14" ht="15" customHeight="1" x14ac:dyDescent="0.2">
      <c r="A51" s="7" t="s">
        <v>54</v>
      </c>
      <c r="B51" s="17">
        <v>4</v>
      </c>
      <c r="C51" s="17">
        <v>7</v>
      </c>
      <c r="D51" s="17">
        <v>5</v>
      </c>
      <c r="E51" s="17">
        <v>11</v>
      </c>
      <c r="F51" s="17">
        <v>16</v>
      </c>
      <c r="G51" s="17">
        <v>13</v>
      </c>
      <c r="H51" s="17">
        <v>24</v>
      </c>
      <c r="I51" s="17">
        <v>15</v>
      </c>
      <c r="J51" s="17">
        <v>50</v>
      </c>
      <c r="K51" s="17">
        <v>33</v>
      </c>
      <c r="L51" s="17">
        <v>13</v>
      </c>
      <c r="M51" s="17">
        <v>9</v>
      </c>
      <c r="N51" s="17">
        <v>200</v>
      </c>
    </row>
    <row r="52" spans="1:14" ht="15" customHeight="1" x14ac:dyDescent="0.2">
      <c r="A52" s="12" t="s">
        <v>55</v>
      </c>
      <c r="B52" s="13">
        <f>SUM(B49:B51)</f>
        <v>57</v>
      </c>
      <c r="C52" s="13">
        <f>SUM(C49:C51)</f>
        <v>72</v>
      </c>
      <c r="D52" s="13">
        <f>SUM(D49:D51)</f>
        <v>85</v>
      </c>
      <c r="E52" s="13">
        <f t="shared" ref="E52:M52" si="7">SUM(E49:E51)</f>
        <v>101</v>
      </c>
      <c r="F52" s="13">
        <f t="shared" si="7"/>
        <v>173</v>
      </c>
      <c r="G52" s="13">
        <f t="shared" si="7"/>
        <v>165</v>
      </c>
      <c r="H52" s="13">
        <f t="shared" si="7"/>
        <v>248</v>
      </c>
      <c r="I52" s="13">
        <f t="shared" si="7"/>
        <v>117</v>
      </c>
      <c r="J52" s="13">
        <f t="shared" si="7"/>
        <v>179</v>
      </c>
      <c r="K52" s="13">
        <f t="shared" si="7"/>
        <v>172</v>
      </c>
      <c r="L52" s="13">
        <f t="shared" si="7"/>
        <v>112</v>
      </c>
      <c r="M52" s="13">
        <f t="shared" si="7"/>
        <v>75</v>
      </c>
      <c r="N52" s="13">
        <f>SUM(N49:N51)</f>
        <v>1556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7</v>
      </c>
      <c r="C55" s="8">
        <v>46</v>
      </c>
      <c r="D55" s="8">
        <v>3</v>
      </c>
      <c r="E55" s="8">
        <v>12</v>
      </c>
      <c r="F55" s="8">
        <v>32</v>
      </c>
      <c r="G55" s="8">
        <v>32</v>
      </c>
      <c r="H55" s="8">
        <v>35</v>
      </c>
      <c r="I55" s="8">
        <v>16</v>
      </c>
      <c r="J55" s="8">
        <v>12</v>
      </c>
      <c r="K55" s="8">
        <v>33</v>
      </c>
      <c r="L55" s="8">
        <v>46</v>
      </c>
      <c r="M55" s="8">
        <v>9</v>
      </c>
      <c r="N55" s="8">
        <v>283</v>
      </c>
    </row>
    <row r="56" spans="1:14" ht="15" customHeight="1" x14ac:dyDescent="0.2">
      <c r="A56" s="7" t="s">
        <v>58</v>
      </c>
      <c r="B56" s="8">
        <v>1</v>
      </c>
      <c r="C56" s="8">
        <v>0</v>
      </c>
      <c r="D56" s="8">
        <v>1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2</v>
      </c>
    </row>
    <row r="57" spans="1:14" ht="15" customHeight="1" x14ac:dyDescent="0.2">
      <c r="A57" s="12" t="s">
        <v>56</v>
      </c>
      <c r="B57" s="13">
        <v>54</v>
      </c>
      <c r="C57" s="13">
        <v>80</v>
      </c>
      <c r="D57" s="13">
        <v>110</v>
      </c>
      <c r="E57" s="13">
        <v>102</v>
      </c>
      <c r="F57" s="13">
        <v>117</v>
      </c>
      <c r="G57" s="13">
        <v>75</v>
      </c>
      <c r="H57" s="13">
        <v>85</v>
      </c>
      <c r="I57" s="13">
        <v>142</v>
      </c>
      <c r="J57" s="13">
        <v>58</v>
      </c>
      <c r="K57" s="13">
        <v>35</v>
      </c>
      <c r="L57" s="13">
        <v>63</v>
      </c>
      <c r="M57" s="13">
        <v>57</v>
      </c>
      <c r="N57" s="13">
        <v>978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18704</v>
      </c>
      <c r="C60" s="20">
        <v>18363</v>
      </c>
      <c r="D60" s="20">
        <v>22172</v>
      </c>
      <c r="E60" s="20">
        <v>33261</v>
      </c>
      <c r="F60" s="20">
        <v>49915</v>
      </c>
      <c r="G60" s="20">
        <v>40863</v>
      </c>
      <c r="H60" s="20">
        <v>40461</v>
      </c>
      <c r="I60" s="20">
        <v>24241</v>
      </c>
      <c r="J60" s="20">
        <v>26796</v>
      </c>
      <c r="K60" s="20">
        <v>29492</v>
      </c>
      <c r="L60" s="20">
        <v>23051</v>
      </c>
      <c r="M60" s="20">
        <v>18102</v>
      </c>
      <c r="N60" s="20">
        <v>345421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10718</v>
      </c>
      <c r="C63" s="20">
        <v>10609</v>
      </c>
      <c r="D63" s="20">
        <v>12352</v>
      </c>
      <c r="E63" s="20">
        <v>17965</v>
      </c>
      <c r="F63" s="20">
        <v>26283</v>
      </c>
      <c r="G63" s="20">
        <v>21028</v>
      </c>
      <c r="H63" s="20">
        <v>20543</v>
      </c>
      <c r="I63" s="20">
        <v>12509</v>
      </c>
      <c r="J63" s="20">
        <v>13480</v>
      </c>
      <c r="K63" s="20">
        <v>15404</v>
      </c>
      <c r="L63" s="20">
        <v>12549</v>
      </c>
      <c r="M63" s="20">
        <v>9628</v>
      </c>
      <c r="N63" s="20">
        <v>183068</v>
      </c>
    </row>
    <row r="64" spans="1:14" ht="15" customHeight="1" x14ac:dyDescent="0.2">
      <c r="A64" s="7" t="s">
        <v>63</v>
      </c>
      <c r="B64" s="8">
        <v>7986</v>
      </c>
      <c r="C64" s="8">
        <v>7754</v>
      </c>
      <c r="D64" s="8">
        <v>9820</v>
      </c>
      <c r="E64" s="8">
        <v>15296</v>
      </c>
      <c r="F64" s="8">
        <v>23632</v>
      </c>
      <c r="G64" s="8">
        <v>19835</v>
      </c>
      <c r="H64" s="8">
        <v>19918</v>
      </c>
      <c r="I64" s="8">
        <v>11732</v>
      </c>
      <c r="J64" s="8">
        <v>13316</v>
      </c>
      <c r="K64" s="8">
        <v>14088</v>
      </c>
      <c r="L64" s="8">
        <v>10502</v>
      </c>
      <c r="M64" s="8">
        <v>8474</v>
      </c>
      <c r="N64" s="8">
        <v>162353</v>
      </c>
    </row>
    <row r="65" spans="1:14" ht="15" customHeight="1" x14ac:dyDescent="0.2">
      <c r="A65" s="12" t="s">
        <v>13</v>
      </c>
      <c r="B65" s="13">
        <f>SUM(B63:B64)</f>
        <v>18704</v>
      </c>
      <c r="C65" s="13">
        <f>SUM(C63:C64)</f>
        <v>18363</v>
      </c>
      <c r="D65" s="13">
        <f>SUM(D63:D64)</f>
        <v>22172</v>
      </c>
      <c r="E65" s="13">
        <f t="shared" ref="E65:M65" si="8">SUM(E63:E64)</f>
        <v>33261</v>
      </c>
      <c r="F65" s="13">
        <f t="shared" si="8"/>
        <v>49915</v>
      </c>
      <c r="G65" s="13">
        <f t="shared" si="8"/>
        <v>40863</v>
      </c>
      <c r="H65" s="13">
        <f t="shared" si="8"/>
        <v>40461</v>
      </c>
      <c r="I65" s="13">
        <f t="shared" si="8"/>
        <v>24241</v>
      </c>
      <c r="J65" s="13">
        <f t="shared" si="8"/>
        <v>26796</v>
      </c>
      <c r="K65" s="13">
        <f t="shared" si="8"/>
        <v>29492</v>
      </c>
      <c r="L65" s="13">
        <f t="shared" si="8"/>
        <v>23051</v>
      </c>
      <c r="M65" s="13">
        <f t="shared" si="8"/>
        <v>18102</v>
      </c>
      <c r="N65" s="13">
        <f>SUM(N63:N64)</f>
        <v>345421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288</v>
      </c>
      <c r="C68" s="19">
        <v>218</v>
      </c>
      <c r="D68" s="19">
        <v>278</v>
      </c>
      <c r="E68" s="19">
        <v>447</v>
      </c>
      <c r="F68" s="19">
        <v>408</v>
      </c>
      <c r="G68" s="19">
        <v>352</v>
      </c>
      <c r="H68" s="19">
        <v>342</v>
      </c>
      <c r="I68" s="19">
        <v>370</v>
      </c>
      <c r="J68" s="19">
        <v>475</v>
      </c>
      <c r="K68" s="19">
        <v>332</v>
      </c>
      <c r="L68" s="19">
        <v>301</v>
      </c>
      <c r="M68" s="19">
        <v>271</v>
      </c>
      <c r="N68" s="20">
        <v>4082</v>
      </c>
    </row>
    <row r="69" spans="1:14" ht="15" customHeight="1" x14ac:dyDescent="0.2">
      <c r="A69" s="7" t="s">
        <v>66</v>
      </c>
      <c r="B69" s="8">
        <v>799</v>
      </c>
      <c r="C69" s="8">
        <v>655</v>
      </c>
      <c r="D69" s="8">
        <v>778</v>
      </c>
      <c r="E69" s="8">
        <v>1037</v>
      </c>
      <c r="F69" s="8">
        <v>1065</v>
      </c>
      <c r="G69" s="17">
        <v>752</v>
      </c>
      <c r="H69" s="8">
        <v>792</v>
      </c>
      <c r="I69" s="17">
        <v>554</v>
      </c>
      <c r="J69" s="8">
        <v>733</v>
      </c>
      <c r="K69" s="8">
        <v>949</v>
      </c>
      <c r="L69" s="8">
        <v>787</v>
      </c>
      <c r="M69" s="8">
        <v>521</v>
      </c>
      <c r="N69" s="8">
        <v>9422</v>
      </c>
    </row>
    <row r="70" spans="1:14" ht="15" customHeight="1" x14ac:dyDescent="0.2">
      <c r="A70" s="7" t="s">
        <v>67</v>
      </c>
      <c r="B70" s="8">
        <v>3837</v>
      </c>
      <c r="C70" s="8">
        <v>3397</v>
      </c>
      <c r="D70" s="8">
        <v>2773</v>
      </c>
      <c r="E70" s="8">
        <v>2955</v>
      </c>
      <c r="F70" s="8">
        <v>2639</v>
      </c>
      <c r="G70" s="8">
        <v>1903</v>
      </c>
      <c r="H70" s="8">
        <v>1860</v>
      </c>
      <c r="I70" s="8">
        <v>1193</v>
      </c>
      <c r="J70" s="8">
        <v>2169</v>
      </c>
      <c r="K70" s="8">
        <v>2833</v>
      </c>
      <c r="L70" s="8">
        <v>3054</v>
      </c>
      <c r="M70" s="8">
        <v>2246</v>
      </c>
      <c r="N70" s="8">
        <v>30859</v>
      </c>
    </row>
    <row r="71" spans="1:14" ht="15" customHeight="1" x14ac:dyDescent="0.2">
      <c r="A71" s="7" t="s">
        <v>68</v>
      </c>
      <c r="B71" s="8">
        <v>3731</v>
      </c>
      <c r="C71" s="8">
        <v>4246</v>
      </c>
      <c r="D71" s="8">
        <v>7247</v>
      </c>
      <c r="E71" s="8">
        <v>13033</v>
      </c>
      <c r="F71" s="8">
        <v>24624</v>
      </c>
      <c r="G71" s="8">
        <v>18068</v>
      </c>
      <c r="H71" s="8">
        <v>15847</v>
      </c>
      <c r="I71" s="8">
        <v>8641</v>
      </c>
      <c r="J71" s="8">
        <v>7760</v>
      </c>
      <c r="K71" s="8">
        <v>7902</v>
      </c>
      <c r="L71" s="8">
        <v>5196</v>
      </c>
      <c r="M71" s="8">
        <v>3732</v>
      </c>
      <c r="N71" s="8">
        <v>120027</v>
      </c>
    </row>
    <row r="72" spans="1:14" ht="15" customHeight="1" x14ac:dyDescent="0.2">
      <c r="A72" s="7" t="s">
        <v>69</v>
      </c>
      <c r="B72" s="8">
        <v>2231</v>
      </c>
      <c r="C72" s="8">
        <v>2183</v>
      </c>
      <c r="D72" s="8">
        <v>2856</v>
      </c>
      <c r="E72" s="8">
        <v>4238</v>
      </c>
      <c r="F72" s="8">
        <v>5397</v>
      </c>
      <c r="G72" s="8">
        <v>4562</v>
      </c>
      <c r="H72" s="8">
        <v>4550</v>
      </c>
      <c r="I72" s="8">
        <v>2445</v>
      </c>
      <c r="J72" s="8">
        <v>2640</v>
      </c>
      <c r="K72" s="8">
        <v>3028</v>
      </c>
      <c r="L72" s="8">
        <v>2909</v>
      </c>
      <c r="M72" s="8">
        <v>2769</v>
      </c>
      <c r="N72" s="8">
        <v>39808</v>
      </c>
    </row>
    <row r="73" spans="1:14" ht="15" customHeight="1" x14ac:dyDescent="0.2">
      <c r="A73" s="7" t="s">
        <v>70</v>
      </c>
      <c r="B73" s="8">
        <v>7818</v>
      </c>
      <c r="C73" s="8">
        <v>7664</v>
      </c>
      <c r="D73" s="8">
        <v>8240</v>
      </c>
      <c r="E73" s="8">
        <v>11551</v>
      </c>
      <c r="F73" s="8">
        <v>15782</v>
      </c>
      <c r="G73" s="8">
        <v>15226</v>
      </c>
      <c r="H73" s="8">
        <v>17070</v>
      </c>
      <c r="I73" s="8">
        <v>11038</v>
      </c>
      <c r="J73" s="8">
        <v>13019</v>
      </c>
      <c r="K73" s="8">
        <v>14448</v>
      </c>
      <c r="L73" s="8">
        <v>10804</v>
      </c>
      <c r="M73" s="8">
        <v>8563</v>
      </c>
      <c r="N73" s="8">
        <v>141223</v>
      </c>
    </row>
    <row r="74" spans="1:14" ht="15" customHeight="1" x14ac:dyDescent="0.2">
      <c r="A74" s="7" t="s">
        <v>71</v>
      </c>
      <c r="B74" s="8">
        <f>SUM(B71:B73)</f>
        <v>13780</v>
      </c>
      <c r="C74" s="8">
        <f t="shared" ref="C74:N74" si="9">SUM(C71:C73)</f>
        <v>14093</v>
      </c>
      <c r="D74" s="8">
        <f t="shared" si="9"/>
        <v>18343</v>
      </c>
      <c r="E74" s="8">
        <f t="shared" si="9"/>
        <v>28822</v>
      </c>
      <c r="F74" s="8">
        <f t="shared" si="9"/>
        <v>45803</v>
      </c>
      <c r="G74" s="8">
        <f t="shared" si="9"/>
        <v>37856</v>
      </c>
      <c r="H74" s="8">
        <f t="shared" si="9"/>
        <v>37467</v>
      </c>
      <c r="I74" s="8">
        <f t="shared" si="9"/>
        <v>22124</v>
      </c>
      <c r="J74" s="8">
        <f t="shared" si="9"/>
        <v>23419</v>
      </c>
      <c r="K74" s="8">
        <f t="shared" si="9"/>
        <v>25378</v>
      </c>
      <c r="L74" s="8">
        <f t="shared" si="9"/>
        <v>18909</v>
      </c>
      <c r="M74" s="8">
        <f t="shared" si="9"/>
        <v>15064</v>
      </c>
      <c r="N74" s="8">
        <f t="shared" si="9"/>
        <v>301058</v>
      </c>
    </row>
    <row r="75" spans="1:14" ht="15" customHeight="1" x14ac:dyDescent="0.2">
      <c r="A75" s="12" t="s">
        <v>13</v>
      </c>
      <c r="B75" s="13">
        <f>B68+B69+B70+B74</f>
        <v>18704</v>
      </c>
      <c r="C75" s="13">
        <f>C68+C69+C70+C74</f>
        <v>18363</v>
      </c>
      <c r="D75" s="13">
        <f>D68+D69+D70+D74</f>
        <v>22172</v>
      </c>
      <c r="E75" s="13">
        <f t="shared" ref="E75:M75" si="10">E68+E69+E70+E74</f>
        <v>33261</v>
      </c>
      <c r="F75" s="13">
        <f t="shared" si="10"/>
        <v>49915</v>
      </c>
      <c r="G75" s="13">
        <f t="shared" si="10"/>
        <v>40863</v>
      </c>
      <c r="H75" s="13">
        <f t="shared" si="10"/>
        <v>40461</v>
      </c>
      <c r="I75" s="13">
        <f t="shared" si="10"/>
        <v>24241</v>
      </c>
      <c r="J75" s="13">
        <f t="shared" si="10"/>
        <v>26796</v>
      </c>
      <c r="K75" s="13">
        <f t="shared" si="10"/>
        <v>29492</v>
      </c>
      <c r="L75" s="13">
        <f t="shared" si="10"/>
        <v>23051</v>
      </c>
      <c r="M75" s="13">
        <f t="shared" si="10"/>
        <v>18102</v>
      </c>
      <c r="N75" s="13">
        <f>N68+N69+N70+N74</f>
        <v>345421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40</v>
      </c>
      <c r="C78" s="19">
        <v>61</v>
      </c>
      <c r="D78" s="19">
        <v>67</v>
      </c>
      <c r="E78" s="19">
        <v>104</v>
      </c>
      <c r="F78" s="19">
        <v>172</v>
      </c>
      <c r="G78" s="20">
        <v>329</v>
      </c>
      <c r="H78" s="20">
        <v>653</v>
      </c>
      <c r="I78" s="19">
        <v>272</v>
      </c>
      <c r="J78" s="19">
        <v>189</v>
      </c>
      <c r="K78" s="19">
        <v>97</v>
      </c>
      <c r="L78" s="19">
        <v>82</v>
      </c>
      <c r="M78" s="19">
        <v>30</v>
      </c>
      <c r="N78" s="20">
        <v>2096</v>
      </c>
    </row>
    <row r="79" spans="1:14" ht="15" customHeight="1" x14ac:dyDescent="0.2">
      <c r="A79" s="7" t="s">
        <v>74</v>
      </c>
      <c r="B79" s="8">
        <v>2720</v>
      </c>
      <c r="C79" s="8">
        <v>2506</v>
      </c>
      <c r="D79" s="8">
        <v>3228</v>
      </c>
      <c r="E79" s="8">
        <v>5353</v>
      </c>
      <c r="F79" s="8">
        <v>9253</v>
      </c>
      <c r="G79" s="8">
        <v>9384</v>
      </c>
      <c r="H79" s="8">
        <v>11245</v>
      </c>
      <c r="I79" s="8">
        <v>5633</v>
      </c>
      <c r="J79" s="8">
        <v>5093</v>
      </c>
      <c r="K79" s="8">
        <v>5349</v>
      </c>
      <c r="L79" s="8">
        <v>3617</v>
      </c>
      <c r="M79" s="8">
        <v>3162</v>
      </c>
      <c r="N79" s="8">
        <v>66543</v>
      </c>
    </row>
    <row r="80" spans="1:14" ht="15" customHeight="1" x14ac:dyDescent="0.2">
      <c r="A80" s="7" t="s">
        <v>75</v>
      </c>
      <c r="B80" s="8">
        <v>3140</v>
      </c>
      <c r="C80" s="8">
        <v>3110</v>
      </c>
      <c r="D80" s="8">
        <v>3942</v>
      </c>
      <c r="E80" s="8">
        <v>6058</v>
      </c>
      <c r="F80" s="8">
        <v>9607</v>
      </c>
      <c r="G80" s="8">
        <v>8145</v>
      </c>
      <c r="H80" s="8">
        <v>7527</v>
      </c>
      <c r="I80" s="8">
        <v>4450</v>
      </c>
      <c r="J80" s="8">
        <v>4981</v>
      </c>
      <c r="K80" s="8">
        <v>5576</v>
      </c>
      <c r="L80" s="8">
        <v>3890</v>
      </c>
      <c r="M80" s="8">
        <v>3239</v>
      </c>
      <c r="N80" s="8">
        <v>63665</v>
      </c>
    </row>
    <row r="81" spans="1:14" ht="15" customHeight="1" x14ac:dyDescent="0.2">
      <c r="A81" s="7" t="s">
        <v>76</v>
      </c>
      <c r="B81" s="8">
        <v>6347</v>
      </c>
      <c r="C81" s="8">
        <v>6213</v>
      </c>
      <c r="D81" s="8">
        <v>7499</v>
      </c>
      <c r="E81" s="8">
        <v>11384</v>
      </c>
      <c r="F81" s="8">
        <v>16333</v>
      </c>
      <c r="G81" s="8">
        <v>12516</v>
      </c>
      <c r="H81" s="8">
        <v>11286</v>
      </c>
      <c r="I81" s="8">
        <v>7359</v>
      </c>
      <c r="J81" s="8">
        <v>8543</v>
      </c>
      <c r="K81" s="8">
        <v>9580</v>
      </c>
      <c r="L81" s="8">
        <v>7747</v>
      </c>
      <c r="M81" s="8">
        <v>5929</v>
      </c>
      <c r="N81" s="8">
        <v>110736</v>
      </c>
    </row>
    <row r="82" spans="1:14" ht="15" customHeight="1" x14ac:dyDescent="0.2">
      <c r="A82" s="7" t="s">
        <v>77</v>
      </c>
      <c r="B82" s="8">
        <v>2363</v>
      </c>
      <c r="C82" s="8">
        <v>2423</v>
      </c>
      <c r="D82" s="8">
        <v>2759</v>
      </c>
      <c r="E82" s="8">
        <v>3968</v>
      </c>
      <c r="F82" s="8">
        <v>5610</v>
      </c>
      <c r="G82" s="8">
        <v>4040</v>
      </c>
      <c r="H82" s="8">
        <v>3817</v>
      </c>
      <c r="I82" s="8">
        <v>2521</v>
      </c>
      <c r="J82" s="8">
        <v>3011</v>
      </c>
      <c r="K82" s="8">
        <v>3385</v>
      </c>
      <c r="L82" s="8">
        <v>2926</v>
      </c>
      <c r="M82" s="8">
        <v>2271</v>
      </c>
      <c r="N82" s="8">
        <v>39094</v>
      </c>
    </row>
    <row r="83" spans="1:14" ht="15" customHeight="1" x14ac:dyDescent="0.2">
      <c r="A83" s="7" t="s">
        <v>78</v>
      </c>
      <c r="B83" s="8">
        <v>4094</v>
      </c>
      <c r="C83" s="8">
        <v>4050</v>
      </c>
      <c r="D83" s="8">
        <v>4677</v>
      </c>
      <c r="E83" s="8">
        <v>6394</v>
      </c>
      <c r="F83" s="8">
        <v>8940</v>
      </c>
      <c r="G83" s="8">
        <v>6449</v>
      </c>
      <c r="H83" s="8">
        <v>5933</v>
      </c>
      <c r="I83" s="8">
        <v>4006</v>
      </c>
      <c r="J83" s="8">
        <v>4979</v>
      </c>
      <c r="K83" s="8">
        <v>5505</v>
      </c>
      <c r="L83" s="8">
        <v>4789</v>
      </c>
      <c r="M83" s="8">
        <v>3471</v>
      </c>
      <c r="N83" s="8">
        <v>63287</v>
      </c>
    </row>
    <row r="84" spans="1:14" ht="15" customHeight="1" x14ac:dyDescent="0.2">
      <c r="A84" s="12" t="s">
        <v>13</v>
      </c>
      <c r="B84" s="13">
        <f>SUM(B78:B83)</f>
        <v>18704</v>
      </c>
      <c r="C84" s="13">
        <f>SUM(C78:C83)</f>
        <v>18363</v>
      </c>
      <c r="D84" s="13">
        <f>SUM(D78:D83)</f>
        <v>22172</v>
      </c>
      <c r="E84" s="13">
        <f t="shared" ref="E84:M84" si="11">SUM(E78:E83)</f>
        <v>33261</v>
      </c>
      <c r="F84" s="13">
        <f t="shared" si="11"/>
        <v>49915</v>
      </c>
      <c r="G84" s="13">
        <f t="shared" si="11"/>
        <v>40863</v>
      </c>
      <c r="H84" s="13">
        <f t="shared" si="11"/>
        <v>40461</v>
      </c>
      <c r="I84" s="13">
        <f t="shared" si="11"/>
        <v>24241</v>
      </c>
      <c r="J84" s="13">
        <f t="shared" si="11"/>
        <v>26796</v>
      </c>
      <c r="K84" s="13">
        <f t="shared" si="11"/>
        <v>29492</v>
      </c>
      <c r="L84" s="13">
        <f t="shared" si="11"/>
        <v>23051</v>
      </c>
      <c r="M84" s="13">
        <f t="shared" si="11"/>
        <v>18102</v>
      </c>
      <c r="N84" s="13">
        <f>SUM(N78:N83)</f>
        <v>345421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7335</v>
      </c>
      <c r="C87" s="20">
        <v>7078</v>
      </c>
      <c r="D87" s="20">
        <v>8395</v>
      </c>
      <c r="E87" s="20">
        <v>12156</v>
      </c>
      <c r="F87" s="20">
        <v>17463</v>
      </c>
      <c r="G87" s="20">
        <v>19579</v>
      </c>
      <c r="H87" s="20">
        <v>26191</v>
      </c>
      <c r="I87" s="20">
        <v>15764</v>
      </c>
      <c r="J87" s="20">
        <v>14424</v>
      </c>
      <c r="K87" s="20">
        <v>14649</v>
      </c>
      <c r="L87" s="20">
        <v>11314</v>
      </c>
      <c r="M87" s="20">
        <v>9545</v>
      </c>
      <c r="N87" s="20">
        <v>163893</v>
      </c>
    </row>
    <row r="88" spans="1:14" ht="15" customHeight="1" x14ac:dyDescent="0.2">
      <c r="A88" s="7" t="s">
        <v>81</v>
      </c>
      <c r="B88" s="8">
        <v>2123</v>
      </c>
      <c r="C88" s="8">
        <v>2470</v>
      </c>
      <c r="D88" s="8">
        <v>4486</v>
      </c>
      <c r="E88" s="8">
        <v>9014</v>
      </c>
      <c r="F88" s="8">
        <v>18876</v>
      </c>
      <c r="G88" s="8">
        <v>10874</v>
      </c>
      <c r="H88" s="8">
        <v>3894</v>
      </c>
      <c r="I88" s="8">
        <v>1552</v>
      </c>
      <c r="J88" s="8">
        <v>2727</v>
      </c>
      <c r="K88" s="8">
        <v>2894</v>
      </c>
      <c r="L88" s="8">
        <v>2412</v>
      </c>
      <c r="M88" s="8">
        <v>1462</v>
      </c>
      <c r="N88" s="8">
        <v>62784</v>
      </c>
    </row>
    <row r="89" spans="1:14" ht="15" customHeight="1" x14ac:dyDescent="0.2">
      <c r="A89" s="7" t="s">
        <v>82</v>
      </c>
      <c r="B89" s="8">
        <v>8</v>
      </c>
      <c r="C89" s="8">
        <v>16</v>
      </c>
      <c r="D89" s="8">
        <v>13</v>
      </c>
      <c r="E89" s="8">
        <v>12</v>
      </c>
      <c r="F89" s="8">
        <v>10</v>
      </c>
      <c r="G89" s="8">
        <v>13</v>
      </c>
      <c r="H89" s="8">
        <v>8</v>
      </c>
      <c r="I89" s="8">
        <v>9</v>
      </c>
      <c r="J89" s="8">
        <v>19</v>
      </c>
      <c r="K89" s="8">
        <v>15</v>
      </c>
      <c r="L89" s="8">
        <v>12</v>
      </c>
      <c r="M89" s="8">
        <v>16</v>
      </c>
      <c r="N89" s="8">
        <v>151</v>
      </c>
    </row>
    <row r="90" spans="1:14" ht="15" customHeight="1" x14ac:dyDescent="0.2">
      <c r="A90" s="7" t="s">
        <v>83</v>
      </c>
      <c r="B90" s="8">
        <v>25</v>
      </c>
      <c r="C90" s="8">
        <v>22</v>
      </c>
      <c r="D90" s="8">
        <v>28</v>
      </c>
      <c r="E90" s="8">
        <v>14</v>
      </c>
      <c r="F90" s="8">
        <v>8</v>
      </c>
      <c r="G90" s="8">
        <v>9</v>
      </c>
      <c r="H90" s="8">
        <v>9</v>
      </c>
      <c r="I90" s="8">
        <v>5</v>
      </c>
      <c r="J90" s="8">
        <v>12</v>
      </c>
      <c r="K90" s="8">
        <v>28</v>
      </c>
      <c r="L90" s="8">
        <v>14</v>
      </c>
      <c r="M90" s="8">
        <v>8</v>
      </c>
      <c r="N90" s="8">
        <v>182</v>
      </c>
    </row>
    <row r="91" spans="1:14" ht="15" customHeight="1" x14ac:dyDescent="0.2">
      <c r="A91" s="7" t="s">
        <v>84</v>
      </c>
      <c r="B91" s="8">
        <v>54</v>
      </c>
      <c r="C91" s="8">
        <v>32</v>
      </c>
      <c r="D91" s="8">
        <v>76</v>
      </c>
      <c r="E91" s="8">
        <v>42</v>
      </c>
      <c r="F91" s="8">
        <v>25</v>
      </c>
      <c r="G91" s="8">
        <v>22</v>
      </c>
      <c r="H91" s="8">
        <v>42</v>
      </c>
      <c r="I91" s="8">
        <v>32</v>
      </c>
      <c r="J91" s="8">
        <v>76</v>
      </c>
      <c r="K91" s="8">
        <v>42</v>
      </c>
      <c r="L91" s="8">
        <v>43</v>
      </c>
      <c r="M91" s="8">
        <v>45</v>
      </c>
      <c r="N91" s="8">
        <v>531</v>
      </c>
    </row>
    <row r="92" spans="1:14" ht="15" customHeight="1" x14ac:dyDescent="0.2">
      <c r="A92" s="7" t="s">
        <v>85</v>
      </c>
      <c r="B92" s="8">
        <v>9159</v>
      </c>
      <c r="C92" s="8">
        <v>8745</v>
      </c>
      <c r="D92" s="8">
        <v>9174</v>
      </c>
      <c r="E92" s="8">
        <v>12023</v>
      </c>
      <c r="F92" s="8">
        <v>13533</v>
      </c>
      <c r="G92" s="8">
        <v>10366</v>
      </c>
      <c r="H92" s="8">
        <v>10317</v>
      </c>
      <c r="I92" s="8">
        <v>6879</v>
      </c>
      <c r="J92" s="8">
        <v>9538</v>
      </c>
      <c r="K92" s="8">
        <v>11864</v>
      </c>
      <c r="L92" s="8">
        <v>9256</v>
      </c>
      <c r="M92" s="8">
        <v>7026</v>
      </c>
      <c r="N92" s="8">
        <v>117880</v>
      </c>
    </row>
    <row r="93" spans="1:14" ht="15" customHeight="1" x14ac:dyDescent="0.2">
      <c r="A93" s="21" t="s">
        <v>13</v>
      </c>
      <c r="B93" s="13">
        <f>SUM(B87:B92)</f>
        <v>18704</v>
      </c>
      <c r="C93" s="13">
        <f>SUM(C87:C92)</f>
        <v>18363</v>
      </c>
      <c r="D93" s="13">
        <f>SUM(D87:D92)</f>
        <v>22172</v>
      </c>
      <c r="E93" s="13">
        <f t="shared" ref="E93:M93" si="12">SUM(E87:E92)</f>
        <v>33261</v>
      </c>
      <c r="F93" s="13">
        <f t="shared" si="12"/>
        <v>49915</v>
      </c>
      <c r="G93" s="13">
        <f t="shared" si="12"/>
        <v>40863</v>
      </c>
      <c r="H93" s="13">
        <f t="shared" si="12"/>
        <v>40461</v>
      </c>
      <c r="I93" s="13">
        <f t="shared" si="12"/>
        <v>24241</v>
      </c>
      <c r="J93" s="13">
        <f t="shared" si="12"/>
        <v>26796</v>
      </c>
      <c r="K93" s="13">
        <f t="shared" si="12"/>
        <v>29492</v>
      </c>
      <c r="L93" s="13">
        <f t="shared" si="12"/>
        <v>23051</v>
      </c>
      <c r="M93" s="13">
        <f t="shared" si="12"/>
        <v>18102</v>
      </c>
      <c r="N93" s="13">
        <f>SUM(N87:N92)</f>
        <v>345421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5C1A2-06BB-46BD-85C4-F388FB88DDDE}">
  <sheetPr codeName="Hoja15"/>
  <dimension ref="A1:N100"/>
  <sheetViews>
    <sheetView topLeftCell="A6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731</v>
      </c>
      <c r="C3" s="8">
        <v>760</v>
      </c>
      <c r="D3" s="8">
        <v>1052</v>
      </c>
      <c r="E3" s="8">
        <v>1234</v>
      </c>
      <c r="F3" s="8">
        <v>1115</v>
      </c>
      <c r="G3" s="8">
        <v>890</v>
      </c>
      <c r="H3" s="8">
        <v>919</v>
      </c>
      <c r="I3" s="8">
        <v>561</v>
      </c>
      <c r="J3" s="8">
        <v>1034</v>
      </c>
      <c r="K3" s="8">
        <v>1069</v>
      </c>
      <c r="L3" s="8">
        <v>1138</v>
      </c>
      <c r="M3" s="8">
        <v>820</v>
      </c>
      <c r="N3" s="8">
        <v>11323</v>
      </c>
    </row>
    <row r="4" spans="1:14" ht="15" customHeight="1" x14ac:dyDescent="0.2">
      <c r="A4" s="7" t="s">
        <v>16</v>
      </c>
      <c r="B4" s="8">
        <v>4</v>
      </c>
      <c r="C4" s="8">
        <v>3</v>
      </c>
      <c r="D4" s="8">
        <v>7</v>
      </c>
      <c r="E4" s="8">
        <v>9</v>
      </c>
      <c r="F4" s="8">
        <v>5</v>
      </c>
      <c r="G4" s="8">
        <v>5</v>
      </c>
      <c r="H4" s="8">
        <v>7</v>
      </c>
      <c r="I4" s="8">
        <v>2</v>
      </c>
      <c r="J4" s="8">
        <v>12</v>
      </c>
      <c r="K4" s="8">
        <v>7</v>
      </c>
      <c r="L4" s="8">
        <v>5</v>
      </c>
      <c r="M4" s="8">
        <v>3</v>
      </c>
      <c r="N4" s="8">
        <v>69</v>
      </c>
    </row>
    <row r="5" spans="1:14" ht="15" customHeight="1" x14ac:dyDescent="0.2">
      <c r="A5" s="7" t="s">
        <v>17</v>
      </c>
      <c r="B5" s="8">
        <v>4</v>
      </c>
      <c r="C5" s="8">
        <v>5</v>
      </c>
      <c r="D5" s="8">
        <v>10</v>
      </c>
      <c r="E5" s="8">
        <v>6</v>
      </c>
      <c r="F5" s="8">
        <v>4</v>
      </c>
      <c r="G5" s="8">
        <v>8</v>
      </c>
      <c r="H5" s="8">
        <v>6</v>
      </c>
      <c r="I5" s="8">
        <v>1</v>
      </c>
      <c r="J5" s="8">
        <v>13</v>
      </c>
      <c r="K5" s="8">
        <v>5</v>
      </c>
      <c r="L5" s="8">
        <v>7</v>
      </c>
      <c r="M5" s="8">
        <v>9</v>
      </c>
      <c r="N5" s="8">
        <v>78</v>
      </c>
    </row>
    <row r="6" spans="1:14" ht="15" customHeight="1" x14ac:dyDescent="0.2">
      <c r="A6" s="7" t="s">
        <v>18</v>
      </c>
      <c r="B6" s="8">
        <v>2</v>
      </c>
      <c r="C6" s="8">
        <v>2</v>
      </c>
      <c r="D6" s="8">
        <v>2</v>
      </c>
      <c r="E6" s="8">
        <v>3</v>
      </c>
      <c r="F6" s="8">
        <v>7</v>
      </c>
      <c r="G6" s="8">
        <v>5</v>
      </c>
      <c r="H6" s="8">
        <v>6</v>
      </c>
      <c r="I6" s="8">
        <v>1</v>
      </c>
      <c r="J6" s="8">
        <v>5</v>
      </c>
      <c r="K6" s="8">
        <v>2</v>
      </c>
      <c r="L6" s="8">
        <v>7</v>
      </c>
      <c r="M6" s="8">
        <v>5</v>
      </c>
      <c r="N6" s="8">
        <v>47</v>
      </c>
    </row>
    <row r="7" spans="1:14" ht="15" customHeight="1" x14ac:dyDescent="0.2">
      <c r="A7" s="7" t="s">
        <v>19</v>
      </c>
      <c r="B7" s="8">
        <v>37</v>
      </c>
      <c r="C7" s="8">
        <v>61</v>
      </c>
      <c r="D7" s="8">
        <v>34</v>
      </c>
      <c r="E7" s="8">
        <v>20</v>
      </c>
      <c r="F7" s="8">
        <v>31</v>
      </c>
      <c r="G7" s="8">
        <v>23</v>
      </c>
      <c r="H7" s="8">
        <v>20</v>
      </c>
      <c r="I7" s="8">
        <v>17</v>
      </c>
      <c r="J7" s="8">
        <v>23</v>
      </c>
      <c r="K7" s="8">
        <v>31</v>
      </c>
      <c r="L7" s="8">
        <v>15</v>
      </c>
      <c r="M7" s="8">
        <v>14</v>
      </c>
      <c r="N7" s="8">
        <v>326</v>
      </c>
    </row>
    <row r="8" spans="1:14" ht="15" customHeight="1" x14ac:dyDescent="0.2">
      <c r="A8" s="7" t="s">
        <v>20</v>
      </c>
      <c r="B8" s="8">
        <v>500</v>
      </c>
      <c r="C8" s="8">
        <v>585</v>
      </c>
      <c r="D8" s="8">
        <v>507</v>
      </c>
      <c r="E8" s="8">
        <v>510</v>
      </c>
      <c r="F8" s="8">
        <v>515</v>
      </c>
      <c r="G8" s="8">
        <v>464</v>
      </c>
      <c r="H8" s="8">
        <v>470</v>
      </c>
      <c r="I8" s="8">
        <v>365</v>
      </c>
      <c r="J8" s="8">
        <v>455</v>
      </c>
      <c r="K8" s="8">
        <v>629</v>
      </c>
      <c r="L8" s="8">
        <v>660</v>
      </c>
      <c r="M8" s="8">
        <v>519</v>
      </c>
      <c r="N8" s="8">
        <v>6179</v>
      </c>
    </row>
    <row r="9" spans="1:14" ht="15" customHeight="1" x14ac:dyDescent="0.2">
      <c r="A9" s="9" t="s">
        <v>21</v>
      </c>
      <c r="B9" s="10">
        <f>SUM(B3:B8)</f>
        <v>1278</v>
      </c>
      <c r="C9" s="10">
        <f>SUM(C3:C8)</f>
        <v>1416</v>
      </c>
      <c r="D9" s="10">
        <f>SUM(D3:D8)</f>
        <v>1612</v>
      </c>
      <c r="E9" s="10">
        <f t="shared" ref="E9:M9" si="0">SUM(E3:E8)</f>
        <v>1782</v>
      </c>
      <c r="F9" s="10">
        <f t="shared" si="0"/>
        <v>1677</v>
      </c>
      <c r="G9" s="10">
        <f t="shared" si="0"/>
        <v>1395</v>
      </c>
      <c r="H9" s="10">
        <f t="shared" si="0"/>
        <v>1428</v>
      </c>
      <c r="I9" s="10">
        <f t="shared" si="0"/>
        <v>947</v>
      </c>
      <c r="J9" s="10">
        <f t="shared" si="0"/>
        <v>1542</v>
      </c>
      <c r="K9" s="10">
        <f t="shared" si="0"/>
        <v>1743</v>
      </c>
      <c r="L9" s="10">
        <f t="shared" si="0"/>
        <v>1832</v>
      </c>
      <c r="M9" s="10">
        <f t="shared" si="0"/>
        <v>1370</v>
      </c>
      <c r="N9" s="10">
        <f>SUM(N3:N8)</f>
        <v>18022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414</v>
      </c>
      <c r="C11" s="8">
        <v>456</v>
      </c>
      <c r="D11" s="8">
        <v>556</v>
      </c>
      <c r="E11" s="8">
        <v>648</v>
      </c>
      <c r="F11" s="8">
        <v>562</v>
      </c>
      <c r="G11" s="8">
        <v>504</v>
      </c>
      <c r="H11" s="8">
        <v>476</v>
      </c>
      <c r="I11" s="8">
        <v>302</v>
      </c>
      <c r="J11" s="8">
        <v>564</v>
      </c>
      <c r="K11" s="8">
        <v>610</v>
      </c>
      <c r="L11" s="8">
        <v>533</v>
      </c>
      <c r="M11" s="8">
        <v>427</v>
      </c>
      <c r="N11" s="8">
        <v>6052</v>
      </c>
    </row>
    <row r="12" spans="1:14" ht="15" customHeight="1" x14ac:dyDescent="0.2">
      <c r="A12" s="7" t="s">
        <v>24</v>
      </c>
      <c r="B12" s="8">
        <v>2</v>
      </c>
      <c r="C12" s="8">
        <v>2</v>
      </c>
      <c r="D12" s="8">
        <v>1</v>
      </c>
      <c r="E12" s="8">
        <v>7</v>
      </c>
      <c r="F12" s="8">
        <v>2</v>
      </c>
      <c r="G12" s="8">
        <v>5</v>
      </c>
      <c r="H12" s="8">
        <v>2</v>
      </c>
      <c r="I12" s="8">
        <v>6</v>
      </c>
      <c r="J12" s="8">
        <v>3</v>
      </c>
      <c r="K12" s="8">
        <v>1</v>
      </c>
      <c r="L12" s="8">
        <v>1</v>
      </c>
      <c r="M12" s="8">
        <v>2</v>
      </c>
      <c r="N12" s="8">
        <v>34</v>
      </c>
    </row>
    <row r="13" spans="1:14" ht="15" customHeight="1" x14ac:dyDescent="0.2">
      <c r="A13" s="7" t="s">
        <v>25</v>
      </c>
      <c r="B13" s="8">
        <v>3</v>
      </c>
      <c r="C13" s="8">
        <v>9</v>
      </c>
      <c r="D13" s="8">
        <v>5</v>
      </c>
      <c r="E13" s="8">
        <v>4</v>
      </c>
      <c r="F13" s="8">
        <v>11</v>
      </c>
      <c r="G13" s="8">
        <v>9</v>
      </c>
      <c r="H13" s="8">
        <v>6</v>
      </c>
      <c r="I13" s="8">
        <v>2</v>
      </c>
      <c r="J13" s="8">
        <v>7</v>
      </c>
      <c r="K13" s="8">
        <v>4</v>
      </c>
      <c r="L13" s="8">
        <v>4</v>
      </c>
      <c r="M13" s="8">
        <v>7</v>
      </c>
      <c r="N13" s="8">
        <v>71</v>
      </c>
    </row>
    <row r="14" spans="1:14" ht="15" customHeight="1" x14ac:dyDescent="0.2">
      <c r="A14" s="7" t="s">
        <v>26</v>
      </c>
      <c r="B14" s="8">
        <v>0</v>
      </c>
      <c r="C14" s="8">
        <v>0</v>
      </c>
      <c r="D14" s="8">
        <v>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</v>
      </c>
      <c r="K14" s="8">
        <v>2</v>
      </c>
      <c r="L14" s="8">
        <v>0</v>
      </c>
      <c r="M14" s="8">
        <v>1</v>
      </c>
      <c r="N14" s="8">
        <v>8</v>
      </c>
    </row>
    <row r="15" spans="1:14" ht="15" customHeight="1" x14ac:dyDescent="0.2">
      <c r="A15" s="7" t="s">
        <v>27</v>
      </c>
      <c r="B15" s="8">
        <v>6</v>
      </c>
      <c r="C15" s="8">
        <v>33</v>
      </c>
      <c r="D15" s="8">
        <v>14</v>
      </c>
      <c r="E15" s="8">
        <v>6</v>
      </c>
      <c r="F15" s="8">
        <v>19</v>
      </c>
      <c r="G15" s="8">
        <v>13</v>
      </c>
      <c r="H15" s="8">
        <v>14</v>
      </c>
      <c r="I15" s="8">
        <v>5</v>
      </c>
      <c r="J15" s="8">
        <v>14</v>
      </c>
      <c r="K15" s="8">
        <v>16</v>
      </c>
      <c r="L15" s="8">
        <v>11</v>
      </c>
      <c r="M15" s="8">
        <v>10</v>
      </c>
      <c r="N15" s="8">
        <v>161</v>
      </c>
    </row>
    <row r="16" spans="1:14" ht="15" customHeight="1" x14ac:dyDescent="0.2">
      <c r="A16" s="7" t="s">
        <v>28</v>
      </c>
      <c r="B16" s="8">
        <v>380</v>
      </c>
      <c r="C16" s="8">
        <v>345</v>
      </c>
      <c r="D16" s="8">
        <v>348</v>
      </c>
      <c r="E16" s="8">
        <v>302</v>
      </c>
      <c r="F16" s="8">
        <v>288</v>
      </c>
      <c r="G16" s="8">
        <v>352</v>
      </c>
      <c r="H16" s="8">
        <v>371</v>
      </c>
      <c r="I16" s="8">
        <v>207</v>
      </c>
      <c r="J16" s="8">
        <v>310</v>
      </c>
      <c r="K16" s="8">
        <v>425</v>
      </c>
      <c r="L16" s="8">
        <v>397</v>
      </c>
      <c r="M16" s="8">
        <v>347</v>
      </c>
      <c r="N16" s="8">
        <v>4072</v>
      </c>
    </row>
    <row r="17" spans="1:14" ht="15" customHeight="1" x14ac:dyDescent="0.2">
      <c r="A17" s="9" t="s">
        <v>21</v>
      </c>
      <c r="B17" s="11">
        <f>SUM(B11:B16)</f>
        <v>805</v>
      </c>
      <c r="C17" s="11">
        <f>SUM(C11:C16)</f>
        <v>845</v>
      </c>
      <c r="D17" s="11">
        <f>SUM(D11:D16)</f>
        <v>928</v>
      </c>
      <c r="E17" s="11">
        <f t="shared" ref="E17:M17" si="1">SUM(E11:E16)</f>
        <v>967</v>
      </c>
      <c r="F17" s="11">
        <f t="shared" si="1"/>
        <v>882</v>
      </c>
      <c r="G17" s="11">
        <f t="shared" si="1"/>
        <v>883</v>
      </c>
      <c r="H17" s="11">
        <f t="shared" si="1"/>
        <v>869</v>
      </c>
      <c r="I17" s="11">
        <f t="shared" si="1"/>
        <v>522</v>
      </c>
      <c r="J17" s="11">
        <f t="shared" si="1"/>
        <v>899</v>
      </c>
      <c r="K17" s="11">
        <f t="shared" si="1"/>
        <v>1058</v>
      </c>
      <c r="L17" s="11">
        <f t="shared" si="1"/>
        <v>946</v>
      </c>
      <c r="M17" s="11">
        <f t="shared" si="1"/>
        <v>794</v>
      </c>
      <c r="N17" s="10">
        <f>SUM(N11:N16)</f>
        <v>10398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300</v>
      </c>
      <c r="C19" s="8">
        <v>690</v>
      </c>
      <c r="D19" s="8">
        <v>1502</v>
      </c>
      <c r="E19" s="8">
        <v>3422</v>
      </c>
      <c r="F19" s="8">
        <v>3848</v>
      </c>
      <c r="G19" s="8">
        <v>1636</v>
      </c>
      <c r="H19" s="8">
        <v>914</v>
      </c>
      <c r="I19" s="8">
        <v>364</v>
      </c>
      <c r="J19" s="8">
        <v>514</v>
      </c>
      <c r="K19" s="8">
        <v>498</v>
      </c>
      <c r="L19" s="8">
        <v>313</v>
      </c>
      <c r="M19" s="8">
        <v>294</v>
      </c>
      <c r="N19" s="8">
        <v>14295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1</v>
      </c>
      <c r="H20" s="8">
        <v>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2</v>
      </c>
    </row>
    <row r="21" spans="1:14" ht="15" customHeight="1" x14ac:dyDescent="0.2">
      <c r="A21" s="7" t="s">
        <v>32</v>
      </c>
      <c r="B21" s="8">
        <v>2</v>
      </c>
      <c r="C21" s="8">
        <v>4</v>
      </c>
      <c r="D21" s="8">
        <v>4</v>
      </c>
      <c r="E21" s="8">
        <v>14</v>
      </c>
      <c r="F21" s="8">
        <v>27</v>
      </c>
      <c r="G21" s="8">
        <v>16</v>
      </c>
      <c r="H21" s="8">
        <v>4</v>
      </c>
      <c r="I21" s="8">
        <v>4</v>
      </c>
      <c r="J21" s="8">
        <v>3</v>
      </c>
      <c r="K21" s="8">
        <v>2</v>
      </c>
      <c r="L21" s="8">
        <v>1</v>
      </c>
      <c r="M21" s="8">
        <v>1</v>
      </c>
      <c r="N21" s="8">
        <v>82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1</v>
      </c>
      <c r="I22" s="8">
        <v>0</v>
      </c>
      <c r="J22" s="8">
        <v>1</v>
      </c>
      <c r="K22" s="8">
        <v>2</v>
      </c>
      <c r="L22" s="8">
        <v>0</v>
      </c>
      <c r="M22" s="8">
        <v>0</v>
      </c>
      <c r="N22" s="8">
        <v>4</v>
      </c>
    </row>
    <row r="23" spans="1:14" ht="15" customHeight="1" x14ac:dyDescent="0.2">
      <c r="A23" s="7" t="s">
        <v>33</v>
      </c>
      <c r="B23" s="8">
        <v>5</v>
      </c>
      <c r="C23" s="8">
        <v>17</v>
      </c>
      <c r="D23" s="8">
        <v>28</v>
      </c>
      <c r="E23" s="8">
        <v>22</v>
      </c>
      <c r="F23" s="8">
        <v>47</v>
      </c>
      <c r="G23" s="8">
        <v>31</v>
      </c>
      <c r="H23" s="8">
        <v>7</v>
      </c>
      <c r="I23" s="8">
        <v>0</v>
      </c>
      <c r="J23" s="8">
        <v>3</v>
      </c>
      <c r="K23" s="8">
        <v>2</v>
      </c>
      <c r="L23" s="8">
        <v>1</v>
      </c>
      <c r="M23" s="8">
        <v>2</v>
      </c>
      <c r="N23" s="8">
        <v>165</v>
      </c>
    </row>
    <row r="24" spans="1:14" ht="15" customHeight="1" x14ac:dyDescent="0.2">
      <c r="A24" s="7" t="s">
        <v>34</v>
      </c>
      <c r="B24" s="8">
        <v>98</v>
      </c>
      <c r="C24" s="8">
        <v>89</v>
      </c>
      <c r="D24" s="8">
        <v>82</v>
      </c>
      <c r="E24" s="8">
        <v>117</v>
      </c>
      <c r="F24" s="8">
        <v>248</v>
      </c>
      <c r="G24" s="8">
        <v>248</v>
      </c>
      <c r="H24" s="8">
        <v>385</v>
      </c>
      <c r="I24" s="8">
        <v>502</v>
      </c>
      <c r="J24" s="8">
        <v>588</v>
      </c>
      <c r="K24" s="8">
        <v>646</v>
      </c>
      <c r="L24" s="8">
        <v>330</v>
      </c>
      <c r="M24" s="8">
        <v>108</v>
      </c>
      <c r="N24" s="8">
        <v>3441</v>
      </c>
    </row>
    <row r="25" spans="1:14" ht="15" customHeight="1" x14ac:dyDescent="0.2">
      <c r="A25" s="9" t="s">
        <v>21</v>
      </c>
      <c r="B25" s="10">
        <f t="shared" ref="B25:N25" si="2">SUM(B19:B24)</f>
        <v>405</v>
      </c>
      <c r="C25" s="10">
        <f t="shared" si="2"/>
        <v>800</v>
      </c>
      <c r="D25" s="10">
        <f t="shared" si="2"/>
        <v>1616</v>
      </c>
      <c r="E25" s="10">
        <f t="shared" si="2"/>
        <v>3575</v>
      </c>
      <c r="F25" s="10">
        <f t="shared" si="2"/>
        <v>4170</v>
      </c>
      <c r="G25" s="10">
        <f t="shared" si="2"/>
        <v>1932</v>
      </c>
      <c r="H25" s="10">
        <f t="shared" si="2"/>
        <v>1312</v>
      </c>
      <c r="I25" s="10">
        <f t="shared" si="2"/>
        <v>870</v>
      </c>
      <c r="J25" s="10">
        <f t="shared" si="2"/>
        <v>1109</v>
      </c>
      <c r="K25" s="10">
        <f t="shared" si="2"/>
        <v>1150</v>
      </c>
      <c r="L25" s="10">
        <f t="shared" si="2"/>
        <v>645</v>
      </c>
      <c r="M25" s="10">
        <f t="shared" si="2"/>
        <v>405</v>
      </c>
      <c r="N25" s="10">
        <f t="shared" si="2"/>
        <v>17989</v>
      </c>
    </row>
    <row r="26" spans="1:14" ht="15" customHeight="1" x14ac:dyDescent="0.2">
      <c r="A26" s="12" t="s">
        <v>35</v>
      </c>
      <c r="B26" s="13">
        <f t="shared" ref="B26:N26" si="3">B25+B17+B9</f>
        <v>2488</v>
      </c>
      <c r="C26" s="13">
        <f t="shared" si="3"/>
        <v>3061</v>
      </c>
      <c r="D26" s="13">
        <f t="shared" si="3"/>
        <v>4156</v>
      </c>
      <c r="E26" s="13">
        <f t="shared" si="3"/>
        <v>6324</v>
      </c>
      <c r="F26" s="13">
        <f t="shared" si="3"/>
        <v>6729</v>
      </c>
      <c r="G26" s="13">
        <f t="shared" si="3"/>
        <v>4210</v>
      </c>
      <c r="H26" s="13">
        <f t="shared" si="3"/>
        <v>3609</v>
      </c>
      <c r="I26" s="13">
        <f t="shared" si="3"/>
        <v>2339</v>
      </c>
      <c r="J26" s="13">
        <f t="shared" si="3"/>
        <v>3550</v>
      </c>
      <c r="K26" s="13">
        <f t="shared" si="3"/>
        <v>3951</v>
      </c>
      <c r="L26" s="13">
        <f t="shared" si="3"/>
        <v>3423</v>
      </c>
      <c r="M26" s="13">
        <f t="shared" si="3"/>
        <v>2569</v>
      </c>
      <c r="N26" s="13">
        <f t="shared" si="3"/>
        <v>46409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5555</v>
      </c>
      <c r="C30" s="8">
        <v>5136</v>
      </c>
      <c r="D30" s="8">
        <v>5627</v>
      </c>
      <c r="E30" s="8">
        <v>6301</v>
      </c>
      <c r="F30" s="8">
        <v>7295</v>
      </c>
      <c r="G30" s="8">
        <v>5912</v>
      </c>
      <c r="H30" s="8">
        <v>6451</v>
      </c>
      <c r="I30" s="8">
        <v>4497</v>
      </c>
      <c r="J30" s="8">
        <v>5633</v>
      </c>
      <c r="K30" s="8">
        <v>6795</v>
      </c>
      <c r="L30" s="8">
        <v>6906</v>
      </c>
      <c r="M30" s="8">
        <v>4797</v>
      </c>
      <c r="N30" s="8">
        <v>70905</v>
      </c>
    </row>
    <row r="31" spans="1:14" ht="15" customHeight="1" x14ac:dyDescent="0.2">
      <c r="A31" s="7" t="s">
        <v>38</v>
      </c>
      <c r="B31" s="8">
        <v>5226</v>
      </c>
      <c r="C31" s="8">
        <v>4304</v>
      </c>
      <c r="D31" s="8">
        <v>5838</v>
      </c>
      <c r="E31" s="8">
        <v>12914</v>
      </c>
      <c r="F31" s="8">
        <v>20786</v>
      </c>
      <c r="G31" s="8">
        <v>19204</v>
      </c>
      <c r="H31" s="8">
        <v>13742</v>
      </c>
      <c r="I31" s="8">
        <v>8596</v>
      </c>
      <c r="J31" s="8">
        <v>8464</v>
      </c>
      <c r="K31" s="8">
        <v>7430</v>
      </c>
      <c r="L31" s="8">
        <v>6088</v>
      </c>
      <c r="M31" s="8">
        <v>3958</v>
      </c>
      <c r="N31" s="8">
        <v>116550</v>
      </c>
    </row>
    <row r="32" spans="1:14" ht="15" customHeight="1" x14ac:dyDescent="0.2">
      <c r="A32" s="7" t="s">
        <v>40</v>
      </c>
      <c r="B32" s="8">
        <v>1313</v>
      </c>
      <c r="C32" s="8">
        <v>1327</v>
      </c>
      <c r="D32" s="8">
        <v>1331</v>
      </c>
      <c r="E32" s="8">
        <v>1350</v>
      </c>
      <c r="F32" s="8">
        <v>1467</v>
      </c>
      <c r="G32" s="8">
        <v>1597</v>
      </c>
      <c r="H32" s="8">
        <v>1944</v>
      </c>
      <c r="I32" s="8">
        <v>1485</v>
      </c>
      <c r="J32" s="8">
        <v>1820</v>
      </c>
      <c r="K32" s="8">
        <v>1634</v>
      </c>
      <c r="L32" s="8">
        <v>1573</v>
      </c>
      <c r="M32" s="8">
        <v>1352</v>
      </c>
      <c r="N32" s="8">
        <v>18193</v>
      </c>
    </row>
    <row r="33" spans="1:14" ht="15.75" customHeight="1" x14ac:dyDescent="0.2">
      <c r="A33" s="7" t="s">
        <v>41</v>
      </c>
      <c r="B33" s="8">
        <v>9</v>
      </c>
      <c r="C33" s="8">
        <v>19</v>
      </c>
      <c r="D33" s="8">
        <v>23</v>
      </c>
      <c r="E33" s="8">
        <v>26</v>
      </c>
      <c r="F33" s="8">
        <v>18</v>
      </c>
      <c r="G33" s="8">
        <v>20</v>
      </c>
      <c r="H33" s="8">
        <v>18</v>
      </c>
      <c r="I33" s="8">
        <v>13</v>
      </c>
      <c r="J33" s="8">
        <v>18</v>
      </c>
      <c r="K33" s="8">
        <v>23</v>
      </c>
      <c r="L33" s="8">
        <v>18</v>
      </c>
      <c r="M33" s="8">
        <v>15</v>
      </c>
      <c r="N33" s="8">
        <v>220</v>
      </c>
    </row>
    <row r="34" spans="1:14" ht="15" customHeight="1" x14ac:dyDescent="0.2">
      <c r="A34" s="7" t="s">
        <v>42</v>
      </c>
      <c r="B34" s="8">
        <v>14</v>
      </c>
      <c r="C34" s="8">
        <v>13</v>
      </c>
      <c r="D34" s="8">
        <v>18</v>
      </c>
      <c r="E34" s="8">
        <v>12</v>
      </c>
      <c r="F34" s="8">
        <v>11</v>
      </c>
      <c r="G34" s="8">
        <v>12</v>
      </c>
      <c r="H34" s="8">
        <v>15</v>
      </c>
      <c r="I34" s="8">
        <v>11</v>
      </c>
      <c r="J34" s="8">
        <v>16</v>
      </c>
      <c r="K34" s="8">
        <v>22</v>
      </c>
      <c r="L34" s="8">
        <v>6</v>
      </c>
      <c r="M34" s="8">
        <v>9</v>
      </c>
      <c r="N34" s="8">
        <v>159</v>
      </c>
    </row>
    <row r="35" spans="1:14" ht="12.75" x14ac:dyDescent="0.2">
      <c r="A35" s="7" t="s">
        <v>86</v>
      </c>
      <c r="B35" s="8">
        <v>0</v>
      </c>
      <c r="C35" s="8">
        <v>0</v>
      </c>
      <c r="D35" s="8">
        <v>0</v>
      </c>
      <c r="E35" s="8">
        <v>0</v>
      </c>
      <c r="F35" s="8">
        <v>1</v>
      </c>
      <c r="G35" s="8">
        <v>1</v>
      </c>
      <c r="H35" s="8">
        <v>0</v>
      </c>
      <c r="I35" s="8">
        <v>1</v>
      </c>
      <c r="J35" s="8">
        <v>0</v>
      </c>
      <c r="K35" s="8">
        <v>0</v>
      </c>
      <c r="L35" s="8">
        <v>0</v>
      </c>
      <c r="M35" s="8">
        <v>0</v>
      </c>
      <c r="N35" s="8">
        <v>3</v>
      </c>
    </row>
    <row r="36" spans="1:14" ht="12.75" x14ac:dyDescent="0.2">
      <c r="A36" s="9" t="s">
        <v>21</v>
      </c>
      <c r="B36" s="10">
        <f t="shared" ref="B36:N36" si="4">SUM(B30:B35)</f>
        <v>12117</v>
      </c>
      <c r="C36" s="10">
        <f t="shared" si="4"/>
        <v>10799</v>
      </c>
      <c r="D36" s="10">
        <f t="shared" si="4"/>
        <v>12837</v>
      </c>
      <c r="E36" s="10">
        <f t="shared" si="4"/>
        <v>20603</v>
      </c>
      <c r="F36" s="10">
        <f t="shared" si="4"/>
        <v>29578</v>
      </c>
      <c r="G36" s="10">
        <f t="shared" si="4"/>
        <v>26746</v>
      </c>
      <c r="H36" s="10">
        <f t="shared" si="4"/>
        <v>22170</v>
      </c>
      <c r="I36" s="10">
        <f t="shared" si="4"/>
        <v>14603</v>
      </c>
      <c r="J36" s="10">
        <f t="shared" si="4"/>
        <v>15951</v>
      </c>
      <c r="K36" s="10">
        <f t="shared" si="4"/>
        <v>15904</v>
      </c>
      <c r="L36" s="10">
        <f t="shared" si="4"/>
        <v>14591</v>
      </c>
      <c r="M36" s="10">
        <f t="shared" si="4"/>
        <v>10131</v>
      </c>
      <c r="N36" s="10">
        <f t="shared" si="4"/>
        <v>206030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2236</v>
      </c>
      <c r="C38" s="8">
        <v>2095</v>
      </c>
      <c r="D38" s="8">
        <v>2474</v>
      </c>
      <c r="E38" s="17">
        <v>2933</v>
      </c>
      <c r="F38" s="17">
        <v>3410</v>
      </c>
      <c r="G38" s="17">
        <v>3919</v>
      </c>
      <c r="H38" s="8">
        <v>4292</v>
      </c>
      <c r="I38" s="17">
        <v>2399</v>
      </c>
      <c r="J38" s="8">
        <v>3964</v>
      </c>
      <c r="K38" s="8">
        <v>4336</v>
      </c>
      <c r="L38" s="8">
        <v>2409</v>
      </c>
      <c r="M38" s="8">
        <v>2203</v>
      </c>
      <c r="N38" s="8">
        <v>36670</v>
      </c>
    </row>
    <row r="39" spans="1:14" ht="15" customHeight="1" x14ac:dyDescent="0.2">
      <c r="A39" s="7" t="s">
        <v>44</v>
      </c>
      <c r="B39" s="8">
        <v>3957</v>
      </c>
      <c r="C39" s="8">
        <v>3722</v>
      </c>
      <c r="D39" s="8">
        <v>5063</v>
      </c>
      <c r="E39" s="8">
        <v>8516</v>
      </c>
      <c r="F39" s="8">
        <v>11512</v>
      </c>
      <c r="G39" s="8">
        <v>12278</v>
      </c>
      <c r="H39" s="8">
        <v>12396</v>
      </c>
      <c r="I39" s="8">
        <v>6774</v>
      </c>
      <c r="J39" s="8">
        <v>6352</v>
      </c>
      <c r="K39" s="8">
        <v>5845</v>
      </c>
      <c r="L39" s="8">
        <v>6852</v>
      </c>
      <c r="M39" s="8">
        <v>4146</v>
      </c>
      <c r="N39" s="8">
        <v>87413</v>
      </c>
    </row>
    <row r="40" spans="1:14" ht="15" customHeight="1" x14ac:dyDescent="0.2">
      <c r="A40" s="7" t="s">
        <v>46</v>
      </c>
      <c r="B40" s="8">
        <v>528</v>
      </c>
      <c r="C40" s="8">
        <v>574</v>
      </c>
      <c r="D40" s="8">
        <v>563</v>
      </c>
      <c r="E40" s="8">
        <v>630</v>
      </c>
      <c r="F40" s="8">
        <v>665</v>
      </c>
      <c r="G40" s="8">
        <v>708</v>
      </c>
      <c r="H40" s="8">
        <v>828</v>
      </c>
      <c r="I40" s="8">
        <v>780</v>
      </c>
      <c r="J40" s="8">
        <v>833</v>
      </c>
      <c r="K40" s="8">
        <v>826</v>
      </c>
      <c r="L40" s="8">
        <v>773</v>
      </c>
      <c r="M40" s="8">
        <v>658</v>
      </c>
      <c r="N40" s="8">
        <v>8366</v>
      </c>
    </row>
    <row r="41" spans="1:14" ht="15" customHeight="1" x14ac:dyDescent="0.2">
      <c r="A41" s="7" t="s">
        <v>47</v>
      </c>
      <c r="B41" s="17">
        <v>12</v>
      </c>
      <c r="C41" s="17">
        <v>17</v>
      </c>
      <c r="D41" s="17">
        <v>13</v>
      </c>
      <c r="E41" s="17">
        <v>10</v>
      </c>
      <c r="F41" s="17">
        <v>18</v>
      </c>
      <c r="G41" s="17">
        <v>16</v>
      </c>
      <c r="H41" s="17">
        <v>16</v>
      </c>
      <c r="I41" s="17">
        <v>21</v>
      </c>
      <c r="J41" s="17">
        <v>11</v>
      </c>
      <c r="K41" s="17">
        <v>26</v>
      </c>
      <c r="L41" s="17">
        <v>14</v>
      </c>
      <c r="M41" s="17">
        <v>18</v>
      </c>
      <c r="N41" s="17">
        <v>192</v>
      </c>
    </row>
    <row r="42" spans="1:14" ht="15" customHeight="1" x14ac:dyDescent="0.2">
      <c r="A42" s="7" t="s">
        <v>48</v>
      </c>
      <c r="B42" s="17">
        <v>20</v>
      </c>
      <c r="C42" s="17">
        <v>25</v>
      </c>
      <c r="D42" s="17">
        <v>26</v>
      </c>
      <c r="E42" s="17">
        <v>34</v>
      </c>
      <c r="F42" s="17">
        <v>31</v>
      </c>
      <c r="G42" s="17">
        <v>25</v>
      </c>
      <c r="H42" s="17">
        <v>30</v>
      </c>
      <c r="I42" s="17">
        <v>21</v>
      </c>
      <c r="J42" s="17">
        <v>49</v>
      </c>
      <c r="K42" s="17">
        <v>46</v>
      </c>
      <c r="L42" s="17">
        <v>34</v>
      </c>
      <c r="M42" s="17">
        <v>30</v>
      </c>
      <c r="N42" s="8">
        <v>371</v>
      </c>
    </row>
    <row r="43" spans="1:14" ht="15" customHeight="1" x14ac:dyDescent="0.2">
      <c r="A43" s="7" t="s">
        <v>49</v>
      </c>
      <c r="B43" s="17">
        <v>9</v>
      </c>
      <c r="C43" s="17">
        <v>13</v>
      </c>
      <c r="D43" s="17">
        <v>13</v>
      </c>
      <c r="E43" s="17">
        <v>12</v>
      </c>
      <c r="F43" s="17">
        <v>10</v>
      </c>
      <c r="G43" s="17">
        <v>3</v>
      </c>
      <c r="H43" s="17">
        <v>12</v>
      </c>
      <c r="I43" s="17">
        <v>6</v>
      </c>
      <c r="J43" s="17">
        <v>31</v>
      </c>
      <c r="K43" s="17">
        <v>13</v>
      </c>
      <c r="L43" s="17">
        <v>18</v>
      </c>
      <c r="M43" s="17">
        <v>9</v>
      </c>
      <c r="N43" s="17">
        <v>149</v>
      </c>
    </row>
    <row r="44" spans="1:14" ht="15" customHeight="1" x14ac:dyDescent="0.2">
      <c r="A44" s="7" t="s">
        <v>87</v>
      </c>
      <c r="B44" s="17">
        <v>0</v>
      </c>
      <c r="C44" s="17">
        <v>1</v>
      </c>
      <c r="D44" s="17">
        <v>1</v>
      </c>
      <c r="E44" s="17">
        <v>0</v>
      </c>
      <c r="F44" s="17">
        <v>1</v>
      </c>
      <c r="G44" s="17">
        <v>1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5</v>
      </c>
    </row>
    <row r="45" spans="1:14" ht="15" customHeight="1" x14ac:dyDescent="0.2">
      <c r="A45" s="9" t="s">
        <v>21</v>
      </c>
      <c r="B45" s="10">
        <f t="shared" ref="B45:N45" si="5">SUM(B38:B44)</f>
        <v>6762</v>
      </c>
      <c r="C45" s="10">
        <f t="shared" si="5"/>
        <v>6447</v>
      </c>
      <c r="D45" s="10">
        <f t="shared" si="5"/>
        <v>8153</v>
      </c>
      <c r="E45" s="10">
        <f t="shared" si="5"/>
        <v>12135</v>
      </c>
      <c r="F45" s="10">
        <f t="shared" si="5"/>
        <v>15647</v>
      </c>
      <c r="G45" s="10">
        <f t="shared" si="5"/>
        <v>16950</v>
      </c>
      <c r="H45" s="10">
        <f t="shared" si="5"/>
        <v>17574</v>
      </c>
      <c r="I45" s="10">
        <f t="shared" si="5"/>
        <v>10001</v>
      </c>
      <c r="J45" s="10">
        <f t="shared" si="5"/>
        <v>11240</v>
      </c>
      <c r="K45" s="10">
        <f t="shared" si="5"/>
        <v>11092</v>
      </c>
      <c r="L45" s="10">
        <f t="shared" si="5"/>
        <v>10100</v>
      </c>
      <c r="M45" s="10">
        <f t="shared" si="5"/>
        <v>7065</v>
      </c>
      <c r="N45" s="10">
        <f t="shared" si="5"/>
        <v>133166</v>
      </c>
    </row>
    <row r="46" spans="1:14" ht="15" customHeight="1" x14ac:dyDescent="0.2">
      <c r="A46" s="12" t="s">
        <v>50</v>
      </c>
      <c r="B46" s="13">
        <f t="shared" ref="B46:N46" si="6">B36+B45</f>
        <v>18879</v>
      </c>
      <c r="C46" s="13">
        <f t="shared" si="6"/>
        <v>17246</v>
      </c>
      <c r="D46" s="13">
        <f t="shared" si="6"/>
        <v>20990</v>
      </c>
      <c r="E46" s="13">
        <f t="shared" si="6"/>
        <v>32738</v>
      </c>
      <c r="F46" s="13">
        <f t="shared" si="6"/>
        <v>45225</v>
      </c>
      <c r="G46" s="13">
        <f t="shared" si="6"/>
        <v>43696</v>
      </c>
      <c r="H46" s="13">
        <f t="shared" si="6"/>
        <v>39744</v>
      </c>
      <c r="I46" s="13">
        <f t="shared" si="6"/>
        <v>24604</v>
      </c>
      <c r="J46" s="13">
        <f t="shared" si="6"/>
        <v>27191</v>
      </c>
      <c r="K46" s="13">
        <f t="shared" si="6"/>
        <v>26996</v>
      </c>
      <c r="L46" s="13">
        <f t="shared" si="6"/>
        <v>24691</v>
      </c>
      <c r="M46" s="13">
        <f t="shared" si="6"/>
        <v>17196</v>
      </c>
      <c r="N46" s="13">
        <f t="shared" si="6"/>
        <v>339196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38</v>
      </c>
      <c r="C49" s="19">
        <v>38</v>
      </c>
      <c r="D49" s="19">
        <v>26</v>
      </c>
      <c r="E49" s="19">
        <v>32</v>
      </c>
      <c r="F49" s="19">
        <v>29</v>
      </c>
      <c r="G49" s="19">
        <v>48</v>
      </c>
      <c r="H49" s="19">
        <v>64</v>
      </c>
      <c r="I49" s="19">
        <v>21</v>
      </c>
      <c r="J49" s="19">
        <v>47</v>
      </c>
      <c r="K49" s="19">
        <v>76</v>
      </c>
      <c r="L49" s="19">
        <v>46</v>
      </c>
      <c r="M49" s="19">
        <v>50</v>
      </c>
      <c r="N49" s="19">
        <v>515</v>
      </c>
    </row>
    <row r="50" spans="1:14" ht="15" customHeight="1" x14ac:dyDescent="0.2">
      <c r="A50" s="7" t="s">
        <v>53</v>
      </c>
      <c r="B50" s="17">
        <v>133</v>
      </c>
      <c r="C50" s="17">
        <v>186</v>
      </c>
      <c r="D50" s="17">
        <v>177</v>
      </c>
      <c r="E50" s="17">
        <v>112</v>
      </c>
      <c r="F50" s="17">
        <v>165</v>
      </c>
      <c r="G50" s="17">
        <v>166</v>
      </c>
      <c r="H50" s="17">
        <v>163</v>
      </c>
      <c r="I50" s="17">
        <v>80</v>
      </c>
      <c r="J50" s="17">
        <v>107</v>
      </c>
      <c r="K50" s="17">
        <v>100</v>
      </c>
      <c r="L50" s="17">
        <v>100</v>
      </c>
      <c r="M50" s="17">
        <v>359</v>
      </c>
      <c r="N50" s="8">
        <v>1848</v>
      </c>
    </row>
    <row r="51" spans="1:14" ht="15" customHeight="1" x14ac:dyDescent="0.2">
      <c r="A51" s="7" t="s">
        <v>54</v>
      </c>
      <c r="B51" s="17">
        <v>24</v>
      </c>
      <c r="C51" s="17">
        <v>16</v>
      </c>
      <c r="D51" s="17">
        <v>9</v>
      </c>
      <c r="E51" s="17">
        <v>10</v>
      </c>
      <c r="F51" s="17">
        <v>18</v>
      </c>
      <c r="G51" s="17">
        <v>11</v>
      </c>
      <c r="H51" s="17">
        <v>21</v>
      </c>
      <c r="I51" s="17">
        <v>19</v>
      </c>
      <c r="J51" s="17">
        <v>59</v>
      </c>
      <c r="K51" s="17">
        <v>18</v>
      </c>
      <c r="L51" s="17">
        <v>19</v>
      </c>
      <c r="M51" s="17">
        <v>5</v>
      </c>
      <c r="N51" s="17">
        <v>229</v>
      </c>
    </row>
    <row r="52" spans="1:14" ht="15" customHeight="1" x14ac:dyDescent="0.2">
      <c r="A52" s="12" t="s">
        <v>55</v>
      </c>
      <c r="B52" s="13">
        <f>SUM(B49:B51)</f>
        <v>195</v>
      </c>
      <c r="C52" s="13">
        <f>SUM(C49:C51)</f>
        <v>240</v>
      </c>
      <c r="D52" s="13">
        <f>SUM(D49:D51)</f>
        <v>212</v>
      </c>
      <c r="E52" s="13">
        <f t="shared" ref="E52:M52" si="7">SUM(E49:E51)</f>
        <v>154</v>
      </c>
      <c r="F52" s="13">
        <f t="shared" si="7"/>
        <v>212</v>
      </c>
      <c r="G52" s="13">
        <f t="shared" si="7"/>
        <v>225</v>
      </c>
      <c r="H52" s="13">
        <f t="shared" si="7"/>
        <v>248</v>
      </c>
      <c r="I52" s="13">
        <f t="shared" si="7"/>
        <v>120</v>
      </c>
      <c r="J52" s="13">
        <f t="shared" si="7"/>
        <v>213</v>
      </c>
      <c r="K52" s="13">
        <f t="shared" si="7"/>
        <v>194</v>
      </c>
      <c r="L52" s="13">
        <f t="shared" si="7"/>
        <v>165</v>
      </c>
      <c r="M52" s="13">
        <f t="shared" si="7"/>
        <v>414</v>
      </c>
      <c r="N52" s="13">
        <f>SUM(N49:N51)</f>
        <v>2592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25</v>
      </c>
      <c r="C55" s="8">
        <v>72</v>
      </c>
      <c r="D55" s="8">
        <v>31</v>
      </c>
      <c r="E55" s="8">
        <v>19</v>
      </c>
      <c r="F55" s="8">
        <v>50</v>
      </c>
      <c r="G55" s="8">
        <v>50</v>
      </c>
      <c r="H55" s="8">
        <v>34</v>
      </c>
      <c r="I55" s="8">
        <v>8</v>
      </c>
      <c r="J55" s="8">
        <v>17</v>
      </c>
      <c r="K55" s="8">
        <v>67</v>
      </c>
      <c r="L55" s="8">
        <v>61</v>
      </c>
      <c r="M55" s="8">
        <v>16</v>
      </c>
      <c r="N55" s="8">
        <v>450</v>
      </c>
    </row>
    <row r="56" spans="1:14" ht="15" customHeight="1" x14ac:dyDescent="0.2">
      <c r="A56" s="7" t="s">
        <v>58</v>
      </c>
      <c r="B56" s="8">
        <v>0</v>
      </c>
      <c r="C56" s="8">
        <v>0</v>
      </c>
      <c r="D56" s="8">
        <v>1</v>
      </c>
      <c r="E56" s="8">
        <v>1</v>
      </c>
      <c r="F56" s="8">
        <v>0</v>
      </c>
      <c r="G56" s="8">
        <v>0</v>
      </c>
      <c r="H56" s="8">
        <v>1</v>
      </c>
      <c r="I56" s="8">
        <v>0</v>
      </c>
      <c r="J56" s="8">
        <v>0</v>
      </c>
      <c r="K56" s="8">
        <v>1</v>
      </c>
      <c r="L56" s="8">
        <v>0</v>
      </c>
      <c r="M56" s="8">
        <v>0</v>
      </c>
      <c r="N56" s="8">
        <v>4</v>
      </c>
    </row>
    <row r="57" spans="1:14" ht="15" customHeight="1" x14ac:dyDescent="0.2">
      <c r="A57" s="12" t="s">
        <v>56</v>
      </c>
      <c r="B57" s="13">
        <v>50</v>
      </c>
      <c r="C57" s="13">
        <v>65</v>
      </c>
      <c r="D57" s="13">
        <v>80</v>
      </c>
      <c r="E57" s="13">
        <v>74</v>
      </c>
      <c r="F57" s="13">
        <v>67</v>
      </c>
      <c r="G57" s="13">
        <v>147</v>
      </c>
      <c r="H57" s="13">
        <v>111</v>
      </c>
      <c r="I57" s="13">
        <v>155</v>
      </c>
      <c r="J57" s="13">
        <v>135</v>
      </c>
      <c r="K57" s="13">
        <v>93</v>
      </c>
      <c r="L57" s="13">
        <v>69</v>
      </c>
      <c r="M57" s="13">
        <v>54</v>
      </c>
      <c r="N57" s="13">
        <v>1100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21637</v>
      </c>
      <c r="C60" s="20">
        <v>20684</v>
      </c>
      <c r="D60" s="20">
        <v>25470</v>
      </c>
      <c r="E60" s="20">
        <v>39310</v>
      </c>
      <c r="F60" s="20">
        <v>52283</v>
      </c>
      <c r="G60" s="20">
        <v>48328</v>
      </c>
      <c r="H60" s="20">
        <v>43747</v>
      </c>
      <c r="I60" s="20">
        <v>27226</v>
      </c>
      <c r="J60" s="20">
        <v>31106</v>
      </c>
      <c r="K60" s="20">
        <v>31302</v>
      </c>
      <c r="L60" s="20">
        <v>28409</v>
      </c>
      <c r="M60" s="20">
        <v>20249</v>
      </c>
      <c r="N60" s="20">
        <v>389751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12558</v>
      </c>
      <c r="C63" s="20">
        <v>12355</v>
      </c>
      <c r="D63" s="20">
        <v>14651</v>
      </c>
      <c r="E63" s="20">
        <v>21219</v>
      </c>
      <c r="F63" s="20">
        <v>27811</v>
      </c>
      <c r="G63" s="20">
        <v>24989</v>
      </c>
      <c r="H63" s="20">
        <v>22343</v>
      </c>
      <c r="I63" s="20">
        <v>14139</v>
      </c>
      <c r="J63" s="20">
        <v>15906</v>
      </c>
      <c r="K63" s="20">
        <v>16751</v>
      </c>
      <c r="L63" s="20">
        <v>16028</v>
      </c>
      <c r="M63" s="20">
        <v>11252</v>
      </c>
      <c r="N63" s="20">
        <v>210002</v>
      </c>
    </row>
    <row r="64" spans="1:14" ht="15" customHeight="1" x14ac:dyDescent="0.2">
      <c r="A64" s="7" t="s">
        <v>63</v>
      </c>
      <c r="B64" s="8">
        <v>9079</v>
      </c>
      <c r="C64" s="8">
        <v>8329</v>
      </c>
      <c r="D64" s="8">
        <v>10819</v>
      </c>
      <c r="E64" s="8">
        <v>18091</v>
      </c>
      <c r="F64" s="8">
        <v>24472</v>
      </c>
      <c r="G64" s="8">
        <v>23339</v>
      </c>
      <c r="H64" s="8">
        <v>21404</v>
      </c>
      <c r="I64" s="8">
        <v>13087</v>
      </c>
      <c r="J64" s="8">
        <v>15200</v>
      </c>
      <c r="K64" s="8">
        <v>14551</v>
      </c>
      <c r="L64" s="8">
        <v>12381</v>
      </c>
      <c r="M64" s="8">
        <v>8997</v>
      </c>
      <c r="N64" s="8">
        <v>179749</v>
      </c>
    </row>
    <row r="65" spans="1:14" ht="15" customHeight="1" x14ac:dyDescent="0.2">
      <c r="A65" s="12" t="s">
        <v>13</v>
      </c>
      <c r="B65" s="13">
        <f>SUM(B63:B64)</f>
        <v>21637</v>
      </c>
      <c r="C65" s="13">
        <f>SUM(C63:C64)</f>
        <v>20684</v>
      </c>
      <c r="D65" s="13">
        <f>SUM(D63:D64)</f>
        <v>25470</v>
      </c>
      <c r="E65" s="13">
        <f t="shared" ref="E65:M65" si="8">SUM(E63:E64)</f>
        <v>39310</v>
      </c>
      <c r="F65" s="13">
        <f t="shared" si="8"/>
        <v>52283</v>
      </c>
      <c r="G65" s="13">
        <f t="shared" si="8"/>
        <v>48328</v>
      </c>
      <c r="H65" s="13">
        <f t="shared" si="8"/>
        <v>43747</v>
      </c>
      <c r="I65" s="13">
        <f t="shared" si="8"/>
        <v>27226</v>
      </c>
      <c r="J65" s="13">
        <f t="shared" si="8"/>
        <v>31106</v>
      </c>
      <c r="K65" s="13">
        <f t="shared" si="8"/>
        <v>31302</v>
      </c>
      <c r="L65" s="13">
        <f t="shared" si="8"/>
        <v>28409</v>
      </c>
      <c r="M65" s="13">
        <f t="shared" si="8"/>
        <v>20249</v>
      </c>
      <c r="N65" s="13">
        <f>SUM(N63:N64)</f>
        <v>389751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353</v>
      </c>
      <c r="C68" s="19">
        <v>351</v>
      </c>
      <c r="D68" s="19">
        <v>434</v>
      </c>
      <c r="E68" s="19">
        <v>476</v>
      </c>
      <c r="F68" s="19">
        <v>476</v>
      </c>
      <c r="G68" s="19">
        <v>391</v>
      </c>
      <c r="H68" s="19">
        <v>338</v>
      </c>
      <c r="I68" s="19">
        <v>498</v>
      </c>
      <c r="J68" s="19">
        <v>477</v>
      </c>
      <c r="K68" s="19">
        <v>249</v>
      </c>
      <c r="L68" s="19">
        <v>320</v>
      </c>
      <c r="M68" s="19">
        <v>279</v>
      </c>
      <c r="N68" s="20">
        <v>4642</v>
      </c>
    </row>
    <row r="69" spans="1:14" ht="15" customHeight="1" x14ac:dyDescent="0.2">
      <c r="A69" s="7" t="s">
        <v>66</v>
      </c>
      <c r="B69" s="8">
        <v>786</v>
      </c>
      <c r="C69" s="8">
        <v>822</v>
      </c>
      <c r="D69" s="8">
        <v>1009</v>
      </c>
      <c r="E69" s="8">
        <v>1076</v>
      </c>
      <c r="F69" s="8">
        <v>1114</v>
      </c>
      <c r="G69" s="17">
        <v>940</v>
      </c>
      <c r="H69" s="8">
        <v>1030</v>
      </c>
      <c r="I69" s="17">
        <v>517</v>
      </c>
      <c r="J69" s="8">
        <v>939</v>
      </c>
      <c r="K69" s="8">
        <v>1152</v>
      </c>
      <c r="L69" s="8">
        <v>925</v>
      </c>
      <c r="M69" s="8">
        <v>730</v>
      </c>
      <c r="N69" s="8">
        <v>11040</v>
      </c>
    </row>
    <row r="70" spans="1:14" ht="15" customHeight="1" x14ac:dyDescent="0.2">
      <c r="A70" s="7" t="s">
        <v>67</v>
      </c>
      <c r="B70" s="8">
        <v>3953</v>
      </c>
      <c r="C70" s="8">
        <v>3990</v>
      </c>
      <c r="D70" s="8">
        <v>3510</v>
      </c>
      <c r="E70" s="8">
        <v>3029</v>
      </c>
      <c r="F70" s="8">
        <v>2626</v>
      </c>
      <c r="G70" s="8">
        <v>2059</v>
      </c>
      <c r="H70" s="8">
        <v>2163</v>
      </c>
      <c r="I70" s="8">
        <v>1444</v>
      </c>
      <c r="J70" s="8">
        <v>2627</v>
      </c>
      <c r="K70" s="8">
        <v>3251</v>
      </c>
      <c r="L70" s="8">
        <v>4565</v>
      </c>
      <c r="M70" s="8">
        <v>3224</v>
      </c>
      <c r="N70" s="8">
        <v>36441</v>
      </c>
    </row>
    <row r="71" spans="1:14" ht="15" customHeight="1" x14ac:dyDescent="0.2">
      <c r="A71" s="7" t="s">
        <v>68</v>
      </c>
      <c r="B71" s="8">
        <v>4159</v>
      </c>
      <c r="C71" s="8">
        <v>5140</v>
      </c>
      <c r="D71" s="8">
        <v>7936</v>
      </c>
      <c r="E71" s="8">
        <v>16694</v>
      </c>
      <c r="F71" s="8">
        <v>24552</v>
      </c>
      <c r="G71" s="8">
        <v>22737</v>
      </c>
      <c r="H71" s="8">
        <v>17325</v>
      </c>
      <c r="I71" s="8">
        <v>10850</v>
      </c>
      <c r="J71" s="8">
        <v>10256</v>
      </c>
      <c r="K71" s="8">
        <v>9490</v>
      </c>
      <c r="L71" s="8">
        <v>5838</v>
      </c>
      <c r="M71" s="8">
        <v>4821</v>
      </c>
      <c r="N71" s="8">
        <v>139798</v>
      </c>
    </row>
    <row r="72" spans="1:14" ht="15" customHeight="1" x14ac:dyDescent="0.2">
      <c r="A72" s="7" t="s">
        <v>69</v>
      </c>
      <c r="B72" s="8">
        <v>2385</v>
      </c>
      <c r="C72" s="8">
        <v>2626</v>
      </c>
      <c r="D72" s="8">
        <v>3352</v>
      </c>
      <c r="E72" s="8">
        <v>5219</v>
      </c>
      <c r="F72" s="8">
        <v>5703</v>
      </c>
      <c r="G72" s="8">
        <v>5184</v>
      </c>
      <c r="H72" s="8">
        <v>5041</v>
      </c>
      <c r="I72" s="8">
        <v>2763</v>
      </c>
      <c r="J72" s="8">
        <v>3221</v>
      </c>
      <c r="K72" s="8">
        <v>3681</v>
      </c>
      <c r="L72" s="8">
        <v>3450</v>
      </c>
      <c r="M72" s="8">
        <v>2921</v>
      </c>
      <c r="N72" s="8">
        <v>45546</v>
      </c>
    </row>
    <row r="73" spans="1:14" ht="15" customHeight="1" x14ac:dyDescent="0.2">
      <c r="A73" s="7" t="s">
        <v>70</v>
      </c>
      <c r="B73" s="8">
        <v>10001</v>
      </c>
      <c r="C73" s="8">
        <v>7755</v>
      </c>
      <c r="D73" s="8">
        <v>9229</v>
      </c>
      <c r="E73" s="8">
        <v>12816</v>
      </c>
      <c r="F73" s="8">
        <v>17812</v>
      </c>
      <c r="G73" s="8">
        <v>17017</v>
      </c>
      <c r="H73" s="8">
        <v>17850</v>
      </c>
      <c r="I73" s="8">
        <v>11154</v>
      </c>
      <c r="J73" s="8">
        <v>13586</v>
      </c>
      <c r="K73" s="8">
        <v>13479</v>
      </c>
      <c r="L73" s="8">
        <v>13311</v>
      </c>
      <c r="M73" s="8">
        <v>8274</v>
      </c>
      <c r="N73" s="8">
        <v>152284</v>
      </c>
    </row>
    <row r="74" spans="1:14" ht="15" customHeight="1" x14ac:dyDescent="0.2">
      <c r="A74" s="7" t="s">
        <v>71</v>
      </c>
      <c r="B74" s="8">
        <f>SUM(B71:B73)</f>
        <v>16545</v>
      </c>
      <c r="C74" s="8">
        <f t="shared" ref="C74:N74" si="9">SUM(C71:C73)</f>
        <v>15521</v>
      </c>
      <c r="D74" s="8">
        <f t="shared" si="9"/>
        <v>20517</v>
      </c>
      <c r="E74" s="8">
        <f t="shared" si="9"/>
        <v>34729</v>
      </c>
      <c r="F74" s="8">
        <f t="shared" si="9"/>
        <v>48067</v>
      </c>
      <c r="G74" s="8">
        <f t="shared" si="9"/>
        <v>44938</v>
      </c>
      <c r="H74" s="8">
        <f t="shared" si="9"/>
        <v>40216</v>
      </c>
      <c r="I74" s="8">
        <f t="shared" si="9"/>
        <v>24767</v>
      </c>
      <c r="J74" s="8">
        <f t="shared" si="9"/>
        <v>27063</v>
      </c>
      <c r="K74" s="8">
        <f t="shared" si="9"/>
        <v>26650</v>
      </c>
      <c r="L74" s="8">
        <f t="shared" si="9"/>
        <v>22599</v>
      </c>
      <c r="M74" s="8">
        <f t="shared" si="9"/>
        <v>16016</v>
      </c>
      <c r="N74" s="8">
        <f t="shared" si="9"/>
        <v>337628</v>
      </c>
    </row>
    <row r="75" spans="1:14" ht="15" customHeight="1" x14ac:dyDescent="0.2">
      <c r="A75" s="12" t="s">
        <v>13</v>
      </c>
      <c r="B75" s="13">
        <f>B68+B69+B70+B74</f>
        <v>21637</v>
      </c>
      <c r="C75" s="13">
        <f>C68+C69+C70+C74</f>
        <v>20684</v>
      </c>
      <c r="D75" s="13">
        <f>D68+D69+D70+D74</f>
        <v>25470</v>
      </c>
      <c r="E75" s="13">
        <f t="shared" ref="E75:M75" si="10">E68+E69+E70+E74</f>
        <v>39310</v>
      </c>
      <c r="F75" s="13">
        <f t="shared" si="10"/>
        <v>52283</v>
      </c>
      <c r="G75" s="13">
        <f t="shared" si="10"/>
        <v>48328</v>
      </c>
      <c r="H75" s="13">
        <f t="shared" si="10"/>
        <v>43747</v>
      </c>
      <c r="I75" s="13">
        <f t="shared" si="10"/>
        <v>27226</v>
      </c>
      <c r="J75" s="13">
        <f t="shared" si="10"/>
        <v>31106</v>
      </c>
      <c r="K75" s="13">
        <f t="shared" si="10"/>
        <v>31302</v>
      </c>
      <c r="L75" s="13">
        <f t="shared" si="10"/>
        <v>28409</v>
      </c>
      <c r="M75" s="13">
        <f t="shared" si="10"/>
        <v>20249</v>
      </c>
      <c r="N75" s="13">
        <f>N68+N69+N70+N74</f>
        <v>389751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65</v>
      </c>
      <c r="C78" s="19">
        <v>64</v>
      </c>
      <c r="D78" s="19">
        <v>80</v>
      </c>
      <c r="E78" s="19">
        <v>114</v>
      </c>
      <c r="F78" s="19">
        <v>196</v>
      </c>
      <c r="G78" s="20">
        <v>350</v>
      </c>
      <c r="H78" s="20">
        <v>760</v>
      </c>
      <c r="I78" s="19">
        <v>349</v>
      </c>
      <c r="J78" s="19">
        <v>218</v>
      </c>
      <c r="K78" s="19">
        <v>136</v>
      </c>
      <c r="L78" s="19">
        <v>140</v>
      </c>
      <c r="M78" s="19">
        <v>84</v>
      </c>
      <c r="N78" s="20">
        <v>2556</v>
      </c>
    </row>
    <row r="79" spans="1:14" ht="15" customHeight="1" x14ac:dyDescent="0.2">
      <c r="A79" s="7" t="s">
        <v>74</v>
      </c>
      <c r="B79" s="8">
        <v>3563</v>
      </c>
      <c r="C79" s="8">
        <v>2773</v>
      </c>
      <c r="D79" s="8">
        <v>3661</v>
      </c>
      <c r="E79" s="8">
        <v>6746</v>
      </c>
      <c r="F79" s="8">
        <v>10231</v>
      </c>
      <c r="G79" s="8">
        <v>11640</v>
      </c>
      <c r="H79" s="8">
        <v>12235</v>
      </c>
      <c r="I79" s="8">
        <v>6282</v>
      </c>
      <c r="J79" s="8">
        <v>5981</v>
      </c>
      <c r="K79" s="8">
        <v>5671</v>
      </c>
      <c r="L79" s="8">
        <v>5106</v>
      </c>
      <c r="M79" s="8">
        <v>3366</v>
      </c>
      <c r="N79" s="8">
        <v>77255</v>
      </c>
    </row>
    <row r="80" spans="1:14" ht="15" customHeight="1" x14ac:dyDescent="0.2">
      <c r="A80" s="7" t="s">
        <v>75</v>
      </c>
      <c r="B80" s="8">
        <v>3711</v>
      </c>
      <c r="C80" s="8">
        <v>3408</v>
      </c>
      <c r="D80" s="8">
        <v>4225</v>
      </c>
      <c r="E80" s="8">
        <v>7077</v>
      </c>
      <c r="F80" s="8">
        <v>10025</v>
      </c>
      <c r="G80" s="8">
        <v>9645</v>
      </c>
      <c r="H80" s="8">
        <v>8173</v>
      </c>
      <c r="I80" s="8">
        <v>4983</v>
      </c>
      <c r="J80" s="8">
        <v>5762</v>
      </c>
      <c r="K80" s="8">
        <v>5840</v>
      </c>
      <c r="L80" s="8">
        <v>4561</v>
      </c>
      <c r="M80" s="8">
        <v>3426</v>
      </c>
      <c r="N80" s="8">
        <v>70836</v>
      </c>
    </row>
    <row r="81" spans="1:14" ht="15" customHeight="1" x14ac:dyDescent="0.2">
      <c r="A81" s="7" t="s">
        <v>76</v>
      </c>
      <c r="B81" s="8">
        <v>7291</v>
      </c>
      <c r="C81" s="8">
        <v>7082</v>
      </c>
      <c r="D81" s="8">
        <v>8723</v>
      </c>
      <c r="E81" s="8">
        <v>12878</v>
      </c>
      <c r="F81" s="8">
        <v>16792</v>
      </c>
      <c r="G81" s="8">
        <v>14656</v>
      </c>
      <c r="H81" s="8">
        <v>12013</v>
      </c>
      <c r="I81" s="8">
        <v>8178</v>
      </c>
      <c r="J81" s="8">
        <v>9838</v>
      </c>
      <c r="K81" s="8">
        <v>9939</v>
      </c>
      <c r="L81" s="8">
        <v>9253</v>
      </c>
      <c r="M81" s="8">
        <v>6398</v>
      </c>
      <c r="N81" s="8">
        <v>123041</v>
      </c>
    </row>
    <row r="82" spans="1:14" ht="15" customHeight="1" x14ac:dyDescent="0.2">
      <c r="A82" s="7" t="s">
        <v>77</v>
      </c>
      <c r="B82" s="8">
        <v>2674</v>
      </c>
      <c r="C82" s="8">
        <v>2709</v>
      </c>
      <c r="D82" s="8">
        <v>3285</v>
      </c>
      <c r="E82" s="8">
        <v>4795</v>
      </c>
      <c r="F82" s="8">
        <v>5701</v>
      </c>
      <c r="G82" s="8">
        <v>4640</v>
      </c>
      <c r="H82" s="8">
        <v>4158</v>
      </c>
      <c r="I82" s="8">
        <v>2804</v>
      </c>
      <c r="J82" s="8">
        <v>3414</v>
      </c>
      <c r="K82" s="8">
        <v>3760</v>
      </c>
      <c r="L82" s="8">
        <v>3616</v>
      </c>
      <c r="M82" s="8">
        <v>2525</v>
      </c>
      <c r="N82" s="8">
        <v>44081</v>
      </c>
    </row>
    <row r="83" spans="1:14" ht="15" customHeight="1" x14ac:dyDescent="0.2">
      <c r="A83" s="7" t="s">
        <v>78</v>
      </c>
      <c r="B83" s="8">
        <v>4333</v>
      </c>
      <c r="C83" s="8">
        <v>4648</v>
      </c>
      <c r="D83" s="8">
        <v>5496</v>
      </c>
      <c r="E83" s="8">
        <v>7700</v>
      </c>
      <c r="F83" s="8">
        <v>9338</v>
      </c>
      <c r="G83" s="8">
        <v>7397</v>
      </c>
      <c r="H83" s="8">
        <v>6408</v>
      </c>
      <c r="I83" s="8">
        <v>4630</v>
      </c>
      <c r="J83" s="8">
        <v>5893</v>
      </c>
      <c r="K83" s="8">
        <v>5956</v>
      </c>
      <c r="L83" s="8">
        <v>5733</v>
      </c>
      <c r="M83" s="8">
        <v>4450</v>
      </c>
      <c r="N83" s="8">
        <v>71982</v>
      </c>
    </row>
    <row r="84" spans="1:14" ht="15" customHeight="1" x14ac:dyDescent="0.2">
      <c r="A84" s="12" t="s">
        <v>13</v>
      </c>
      <c r="B84" s="13">
        <f>SUM(B78:B83)</f>
        <v>21637</v>
      </c>
      <c r="C84" s="13">
        <f>SUM(C78:C83)</f>
        <v>20684</v>
      </c>
      <c r="D84" s="13">
        <f>SUM(D78:D83)</f>
        <v>25470</v>
      </c>
      <c r="E84" s="13">
        <f t="shared" ref="E84:M84" si="11">SUM(E78:E83)</f>
        <v>39310</v>
      </c>
      <c r="F84" s="13">
        <f t="shared" si="11"/>
        <v>52283</v>
      </c>
      <c r="G84" s="13">
        <f t="shared" si="11"/>
        <v>48328</v>
      </c>
      <c r="H84" s="13">
        <f t="shared" si="11"/>
        <v>43747</v>
      </c>
      <c r="I84" s="13">
        <f t="shared" si="11"/>
        <v>27226</v>
      </c>
      <c r="J84" s="13">
        <f t="shared" si="11"/>
        <v>31106</v>
      </c>
      <c r="K84" s="13">
        <f t="shared" si="11"/>
        <v>31302</v>
      </c>
      <c r="L84" s="13">
        <f t="shared" si="11"/>
        <v>28409</v>
      </c>
      <c r="M84" s="13">
        <f t="shared" si="11"/>
        <v>20249</v>
      </c>
      <c r="N84" s="13">
        <f>SUM(N78:N83)</f>
        <v>389751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9822</v>
      </c>
      <c r="C87" s="20">
        <v>7760</v>
      </c>
      <c r="D87" s="20">
        <v>9631</v>
      </c>
      <c r="E87" s="20">
        <v>14166</v>
      </c>
      <c r="F87" s="20">
        <v>18643</v>
      </c>
      <c r="G87" s="20">
        <v>23203</v>
      </c>
      <c r="H87" s="20">
        <v>27284</v>
      </c>
      <c r="I87" s="20">
        <v>17180</v>
      </c>
      <c r="J87" s="20">
        <v>16045</v>
      </c>
      <c r="K87" s="20">
        <v>14734</v>
      </c>
      <c r="L87" s="20">
        <v>14087</v>
      </c>
      <c r="M87" s="20">
        <v>9565</v>
      </c>
      <c r="N87" s="20">
        <v>182120</v>
      </c>
    </row>
    <row r="88" spans="1:14" ht="15" customHeight="1" x14ac:dyDescent="0.2">
      <c r="A88" s="7" t="s">
        <v>81</v>
      </c>
      <c r="B88" s="8">
        <v>2418</v>
      </c>
      <c r="C88" s="8">
        <v>2980</v>
      </c>
      <c r="D88" s="8">
        <v>4548</v>
      </c>
      <c r="E88" s="8">
        <v>11055</v>
      </c>
      <c r="F88" s="8">
        <v>18373</v>
      </c>
      <c r="G88" s="8">
        <v>12537</v>
      </c>
      <c r="H88" s="8">
        <v>4290</v>
      </c>
      <c r="I88" s="8">
        <v>1608</v>
      </c>
      <c r="J88" s="8">
        <v>3012</v>
      </c>
      <c r="K88" s="8">
        <v>3114</v>
      </c>
      <c r="L88" s="8">
        <v>2518</v>
      </c>
      <c r="M88" s="8">
        <v>2116</v>
      </c>
      <c r="N88" s="8">
        <v>68569</v>
      </c>
    </row>
    <row r="89" spans="1:14" ht="15" customHeight="1" x14ac:dyDescent="0.2">
      <c r="A89" s="7" t="s">
        <v>82</v>
      </c>
      <c r="B89" s="8">
        <v>12</v>
      </c>
      <c r="C89" s="8">
        <v>17</v>
      </c>
      <c r="D89" s="8">
        <v>36</v>
      </c>
      <c r="E89" s="8">
        <v>8</v>
      </c>
      <c r="F89" s="8">
        <v>19</v>
      </c>
      <c r="G89" s="8">
        <v>11</v>
      </c>
      <c r="H89" s="8">
        <v>10</v>
      </c>
      <c r="I89" s="8">
        <v>8</v>
      </c>
      <c r="J89" s="8">
        <v>36</v>
      </c>
      <c r="K89" s="8">
        <v>12</v>
      </c>
      <c r="L89" s="8">
        <v>12</v>
      </c>
      <c r="M89" s="8">
        <v>23</v>
      </c>
      <c r="N89" s="8">
        <v>204</v>
      </c>
    </row>
    <row r="90" spans="1:14" ht="15" customHeight="1" x14ac:dyDescent="0.2">
      <c r="A90" s="7" t="s">
        <v>83</v>
      </c>
      <c r="B90" s="8">
        <v>27</v>
      </c>
      <c r="C90" s="8">
        <v>26</v>
      </c>
      <c r="D90" s="8">
        <v>16</v>
      </c>
      <c r="E90" s="8">
        <v>18</v>
      </c>
      <c r="F90" s="8">
        <v>12</v>
      </c>
      <c r="G90" s="8">
        <v>2</v>
      </c>
      <c r="H90" s="8">
        <v>5</v>
      </c>
      <c r="I90" s="8">
        <v>26</v>
      </c>
      <c r="J90" s="8">
        <v>9</v>
      </c>
      <c r="K90" s="8">
        <v>12</v>
      </c>
      <c r="L90" s="8">
        <v>14</v>
      </c>
      <c r="M90" s="8">
        <v>17</v>
      </c>
      <c r="N90" s="8">
        <v>184</v>
      </c>
    </row>
    <row r="91" spans="1:14" ht="15" customHeight="1" x14ac:dyDescent="0.2">
      <c r="A91" s="7" t="s">
        <v>84</v>
      </c>
      <c r="B91" s="8">
        <v>47</v>
      </c>
      <c r="C91" s="8">
        <v>51</v>
      </c>
      <c r="D91" s="8">
        <v>75</v>
      </c>
      <c r="E91" s="8">
        <v>73</v>
      </c>
      <c r="F91" s="8">
        <v>64</v>
      </c>
      <c r="G91" s="8">
        <v>44</v>
      </c>
      <c r="H91" s="8">
        <v>52</v>
      </c>
      <c r="I91" s="8">
        <v>33</v>
      </c>
      <c r="J91" s="8">
        <v>119</v>
      </c>
      <c r="K91" s="8">
        <v>89</v>
      </c>
      <c r="L91" s="8">
        <v>65</v>
      </c>
      <c r="M91" s="8">
        <v>45</v>
      </c>
      <c r="N91" s="8">
        <v>757</v>
      </c>
    </row>
    <row r="92" spans="1:14" ht="15" customHeight="1" x14ac:dyDescent="0.2">
      <c r="A92" s="7" t="s">
        <v>85</v>
      </c>
      <c r="B92" s="8">
        <v>9311</v>
      </c>
      <c r="C92" s="8">
        <v>9850</v>
      </c>
      <c r="D92" s="8">
        <v>11164</v>
      </c>
      <c r="E92" s="8">
        <v>13990</v>
      </c>
      <c r="F92" s="8">
        <v>15172</v>
      </c>
      <c r="G92" s="8">
        <v>12531</v>
      </c>
      <c r="H92" s="8">
        <v>12106</v>
      </c>
      <c r="I92" s="8">
        <v>8371</v>
      </c>
      <c r="J92" s="8">
        <v>11885</v>
      </c>
      <c r="K92" s="8">
        <v>13341</v>
      </c>
      <c r="L92" s="8">
        <v>11713</v>
      </c>
      <c r="M92" s="8">
        <v>8483</v>
      </c>
      <c r="N92" s="8">
        <v>137917</v>
      </c>
    </row>
    <row r="93" spans="1:14" ht="15" customHeight="1" x14ac:dyDescent="0.2">
      <c r="A93" s="21" t="s">
        <v>13</v>
      </c>
      <c r="B93" s="13">
        <f>SUM(B87:B92)</f>
        <v>21637</v>
      </c>
      <c r="C93" s="13">
        <f>SUM(C87:C92)</f>
        <v>20684</v>
      </c>
      <c r="D93" s="13">
        <f>SUM(D87:D92)</f>
        <v>25470</v>
      </c>
      <c r="E93" s="13">
        <f t="shared" ref="E93:M93" si="12">SUM(E87:E92)</f>
        <v>39310</v>
      </c>
      <c r="F93" s="13">
        <f t="shared" si="12"/>
        <v>52283</v>
      </c>
      <c r="G93" s="13">
        <f t="shared" si="12"/>
        <v>48328</v>
      </c>
      <c r="H93" s="13">
        <f t="shared" si="12"/>
        <v>43747</v>
      </c>
      <c r="I93" s="13">
        <f t="shared" si="12"/>
        <v>27226</v>
      </c>
      <c r="J93" s="13">
        <f t="shared" si="12"/>
        <v>31106</v>
      </c>
      <c r="K93" s="13">
        <f t="shared" si="12"/>
        <v>31302</v>
      </c>
      <c r="L93" s="13">
        <f t="shared" si="12"/>
        <v>28409</v>
      </c>
      <c r="M93" s="13">
        <f t="shared" si="12"/>
        <v>20249</v>
      </c>
      <c r="N93" s="13">
        <f>SUM(N87:N92)</f>
        <v>389751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1BDF-0D76-4AC0-8577-DFF1329ED688}">
  <sheetPr codeName="Hoja16"/>
  <dimension ref="A1:N100"/>
  <sheetViews>
    <sheetView topLeftCell="A6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1091</v>
      </c>
      <c r="C3" s="8">
        <v>1145</v>
      </c>
      <c r="D3" s="8">
        <v>1266</v>
      </c>
      <c r="E3" s="8">
        <v>968</v>
      </c>
      <c r="F3" s="8">
        <v>1063</v>
      </c>
      <c r="G3" s="8">
        <v>1123</v>
      </c>
      <c r="H3" s="8">
        <v>909</v>
      </c>
      <c r="I3" s="8">
        <v>701</v>
      </c>
      <c r="J3" s="8">
        <v>1103</v>
      </c>
      <c r="K3" s="8">
        <v>1128</v>
      </c>
      <c r="L3" s="8">
        <v>1154</v>
      </c>
      <c r="M3" s="8">
        <v>927</v>
      </c>
      <c r="N3" s="8">
        <v>12578</v>
      </c>
    </row>
    <row r="4" spans="1:14" ht="15" customHeight="1" x14ac:dyDescent="0.2">
      <c r="A4" s="7" t="s">
        <v>16</v>
      </c>
      <c r="B4" s="8">
        <v>6</v>
      </c>
      <c r="C4" s="8">
        <v>6</v>
      </c>
      <c r="D4" s="8">
        <v>8</v>
      </c>
      <c r="E4" s="8">
        <v>7</v>
      </c>
      <c r="F4" s="8">
        <v>3</v>
      </c>
      <c r="G4" s="8">
        <v>11</v>
      </c>
      <c r="H4" s="8">
        <v>6</v>
      </c>
      <c r="I4" s="8">
        <v>3</v>
      </c>
      <c r="J4" s="8">
        <v>10</v>
      </c>
      <c r="K4" s="8">
        <v>8</v>
      </c>
      <c r="L4" s="8">
        <v>10</v>
      </c>
      <c r="M4" s="8">
        <v>7</v>
      </c>
      <c r="N4" s="8">
        <v>85</v>
      </c>
    </row>
    <row r="5" spans="1:14" ht="15" customHeight="1" x14ac:dyDescent="0.2">
      <c r="A5" s="7" t="s">
        <v>17</v>
      </c>
      <c r="B5" s="8">
        <v>6</v>
      </c>
      <c r="C5" s="8">
        <v>5</v>
      </c>
      <c r="D5" s="8">
        <v>2</v>
      </c>
      <c r="E5" s="8">
        <v>17</v>
      </c>
      <c r="F5" s="8">
        <v>10</v>
      </c>
      <c r="G5" s="8">
        <v>10</v>
      </c>
      <c r="H5" s="8">
        <v>5</v>
      </c>
      <c r="I5" s="8">
        <v>5</v>
      </c>
      <c r="J5" s="8">
        <v>5</v>
      </c>
      <c r="K5" s="8">
        <v>8</v>
      </c>
      <c r="L5" s="8">
        <v>5</v>
      </c>
      <c r="M5" s="8">
        <v>6</v>
      </c>
      <c r="N5" s="8">
        <v>84</v>
      </c>
    </row>
    <row r="6" spans="1:14" ht="15" customHeight="1" x14ac:dyDescent="0.2">
      <c r="A6" s="7" t="s">
        <v>18</v>
      </c>
      <c r="B6" s="8">
        <v>2</v>
      </c>
      <c r="C6" s="8">
        <v>8</v>
      </c>
      <c r="D6" s="8">
        <v>13</v>
      </c>
      <c r="E6" s="8">
        <v>5</v>
      </c>
      <c r="F6" s="8">
        <v>5</v>
      </c>
      <c r="G6" s="8">
        <v>5</v>
      </c>
      <c r="H6" s="8">
        <v>4</v>
      </c>
      <c r="I6" s="8">
        <v>3</v>
      </c>
      <c r="J6" s="8">
        <v>2</v>
      </c>
      <c r="K6" s="8">
        <v>5</v>
      </c>
      <c r="L6" s="8">
        <v>6</v>
      </c>
      <c r="M6" s="8">
        <v>5</v>
      </c>
      <c r="N6" s="8">
        <v>63</v>
      </c>
    </row>
    <row r="7" spans="1:14" ht="15" customHeight="1" x14ac:dyDescent="0.2">
      <c r="A7" s="7" t="s">
        <v>19</v>
      </c>
      <c r="B7" s="8">
        <v>32</v>
      </c>
      <c r="C7" s="8">
        <v>14</v>
      </c>
      <c r="D7" s="8">
        <v>14</v>
      </c>
      <c r="E7" s="8">
        <v>26</v>
      </c>
      <c r="F7" s="8">
        <v>42</v>
      </c>
      <c r="G7" s="8">
        <v>38</v>
      </c>
      <c r="H7" s="8">
        <v>42</v>
      </c>
      <c r="I7" s="8">
        <v>20</v>
      </c>
      <c r="J7" s="8">
        <v>37</v>
      </c>
      <c r="K7" s="8">
        <v>39</v>
      </c>
      <c r="L7" s="8">
        <v>33</v>
      </c>
      <c r="M7" s="8">
        <v>28</v>
      </c>
      <c r="N7" s="8">
        <v>365</v>
      </c>
    </row>
    <row r="8" spans="1:14" ht="15" customHeight="1" x14ac:dyDescent="0.2">
      <c r="A8" s="7" t="s">
        <v>20</v>
      </c>
      <c r="B8" s="8">
        <v>585</v>
      </c>
      <c r="C8" s="8">
        <v>523</v>
      </c>
      <c r="D8" s="8">
        <v>814</v>
      </c>
      <c r="E8" s="8">
        <v>644</v>
      </c>
      <c r="F8" s="8">
        <v>648</v>
      </c>
      <c r="G8" s="8">
        <v>608</v>
      </c>
      <c r="H8" s="8">
        <v>706</v>
      </c>
      <c r="I8" s="8">
        <v>506</v>
      </c>
      <c r="J8" s="8">
        <v>870</v>
      </c>
      <c r="K8" s="8">
        <v>722</v>
      </c>
      <c r="L8" s="8">
        <v>847</v>
      </c>
      <c r="M8" s="8">
        <v>697</v>
      </c>
      <c r="N8" s="8">
        <v>8170</v>
      </c>
    </row>
    <row r="9" spans="1:14" ht="15" customHeight="1" x14ac:dyDescent="0.2">
      <c r="A9" s="9" t="s">
        <v>21</v>
      </c>
      <c r="B9" s="10">
        <f>SUM(B3:B8)</f>
        <v>1722</v>
      </c>
      <c r="C9" s="10">
        <f>SUM(C3:C8)</f>
        <v>1701</v>
      </c>
      <c r="D9" s="10">
        <f>SUM(D3:D8)</f>
        <v>2117</v>
      </c>
      <c r="E9" s="10">
        <f t="shared" ref="E9:M9" si="0">SUM(E3:E8)</f>
        <v>1667</v>
      </c>
      <c r="F9" s="10">
        <f t="shared" si="0"/>
        <v>1771</v>
      </c>
      <c r="G9" s="10">
        <f t="shared" si="0"/>
        <v>1795</v>
      </c>
      <c r="H9" s="10">
        <f t="shared" si="0"/>
        <v>1672</v>
      </c>
      <c r="I9" s="10">
        <f t="shared" si="0"/>
        <v>1238</v>
      </c>
      <c r="J9" s="10">
        <f t="shared" si="0"/>
        <v>2027</v>
      </c>
      <c r="K9" s="10">
        <f t="shared" si="0"/>
        <v>1910</v>
      </c>
      <c r="L9" s="10">
        <f t="shared" si="0"/>
        <v>2055</v>
      </c>
      <c r="M9" s="10">
        <f t="shared" si="0"/>
        <v>1670</v>
      </c>
      <c r="N9" s="10">
        <f>SUM(N3:N8)</f>
        <v>21345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459</v>
      </c>
      <c r="C11" s="8">
        <v>480</v>
      </c>
      <c r="D11" s="8">
        <v>634</v>
      </c>
      <c r="E11" s="8">
        <v>477</v>
      </c>
      <c r="F11" s="8">
        <v>570</v>
      </c>
      <c r="G11" s="8">
        <v>532</v>
      </c>
      <c r="H11" s="8">
        <v>483</v>
      </c>
      <c r="I11" s="8">
        <v>397</v>
      </c>
      <c r="J11" s="8">
        <v>640</v>
      </c>
      <c r="K11" s="8">
        <v>536</v>
      </c>
      <c r="L11" s="8">
        <v>584</v>
      </c>
      <c r="M11" s="8">
        <v>357</v>
      </c>
      <c r="N11" s="8">
        <v>6149</v>
      </c>
    </row>
    <row r="12" spans="1:14" ht="15" customHeight="1" x14ac:dyDescent="0.2">
      <c r="A12" s="7" t="s">
        <v>24</v>
      </c>
      <c r="B12" s="8">
        <v>0</v>
      </c>
      <c r="C12" s="8">
        <v>1</v>
      </c>
      <c r="D12" s="8">
        <v>2</v>
      </c>
      <c r="E12" s="8">
        <v>4</v>
      </c>
      <c r="F12" s="8">
        <v>1</v>
      </c>
      <c r="G12" s="8">
        <v>1</v>
      </c>
      <c r="H12" s="8">
        <v>2</v>
      </c>
      <c r="I12" s="8">
        <v>3</v>
      </c>
      <c r="J12" s="8">
        <v>3</v>
      </c>
      <c r="K12" s="8">
        <v>3</v>
      </c>
      <c r="L12" s="8">
        <v>1</v>
      </c>
      <c r="M12" s="8">
        <v>3</v>
      </c>
      <c r="N12" s="8">
        <v>24</v>
      </c>
    </row>
    <row r="13" spans="1:14" ht="15" customHeight="1" x14ac:dyDescent="0.2">
      <c r="A13" s="7" t="s">
        <v>25</v>
      </c>
      <c r="B13" s="8">
        <v>4</v>
      </c>
      <c r="C13" s="8">
        <v>2</v>
      </c>
      <c r="D13" s="8">
        <v>6</v>
      </c>
      <c r="E13" s="8">
        <v>6</v>
      </c>
      <c r="F13" s="8">
        <v>9</v>
      </c>
      <c r="G13" s="8">
        <v>4</v>
      </c>
      <c r="H13" s="8">
        <v>3</v>
      </c>
      <c r="I13" s="8">
        <v>1</v>
      </c>
      <c r="J13" s="8">
        <v>7</v>
      </c>
      <c r="K13" s="8">
        <v>1</v>
      </c>
      <c r="L13" s="8">
        <v>4</v>
      </c>
      <c r="M13" s="8">
        <v>8</v>
      </c>
      <c r="N13" s="8">
        <v>55</v>
      </c>
    </row>
    <row r="14" spans="1:14" ht="15" customHeight="1" x14ac:dyDescent="0.2">
      <c r="A14" s="7" t="s">
        <v>26</v>
      </c>
      <c r="B14" s="8">
        <v>0</v>
      </c>
      <c r="C14" s="8">
        <v>1</v>
      </c>
      <c r="D14" s="8">
        <v>2</v>
      </c>
      <c r="E14" s="8">
        <v>2</v>
      </c>
      <c r="F14" s="8">
        <v>3</v>
      </c>
      <c r="G14" s="8">
        <v>2</v>
      </c>
      <c r="H14" s="8">
        <v>0</v>
      </c>
      <c r="I14" s="8">
        <v>3</v>
      </c>
      <c r="J14" s="8">
        <v>3</v>
      </c>
      <c r="K14" s="8">
        <v>2</v>
      </c>
      <c r="L14" s="8">
        <v>2</v>
      </c>
      <c r="M14" s="8">
        <v>2</v>
      </c>
      <c r="N14" s="8">
        <v>22</v>
      </c>
    </row>
    <row r="15" spans="1:14" ht="15" customHeight="1" x14ac:dyDescent="0.2">
      <c r="A15" s="7" t="s">
        <v>27</v>
      </c>
      <c r="B15" s="8">
        <v>8</v>
      </c>
      <c r="C15" s="8">
        <v>9</v>
      </c>
      <c r="D15" s="8">
        <v>14</v>
      </c>
      <c r="E15" s="8">
        <v>19</v>
      </c>
      <c r="F15" s="8">
        <v>21</v>
      </c>
      <c r="G15" s="8">
        <v>7</v>
      </c>
      <c r="H15" s="8">
        <v>15</v>
      </c>
      <c r="I15" s="8">
        <v>11</v>
      </c>
      <c r="J15" s="8">
        <v>14</v>
      </c>
      <c r="K15" s="8">
        <v>10</v>
      </c>
      <c r="L15" s="8">
        <v>17</v>
      </c>
      <c r="M15" s="8">
        <v>14</v>
      </c>
      <c r="N15" s="8">
        <v>159</v>
      </c>
    </row>
    <row r="16" spans="1:14" ht="15" customHeight="1" x14ac:dyDescent="0.2">
      <c r="A16" s="7" t="s">
        <v>28</v>
      </c>
      <c r="B16" s="8">
        <v>352</v>
      </c>
      <c r="C16" s="8">
        <v>352</v>
      </c>
      <c r="D16" s="8">
        <v>346</v>
      </c>
      <c r="E16" s="8">
        <v>330</v>
      </c>
      <c r="F16" s="8">
        <v>344</v>
      </c>
      <c r="G16" s="8">
        <v>296</v>
      </c>
      <c r="H16" s="8">
        <v>337</v>
      </c>
      <c r="I16" s="8">
        <v>278</v>
      </c>
      <c r="J16" s="8">
        <v>437</v>
      </c>
      <c r="K16" s="8">
        <v>405</v>
      </c>
      <c r="L16" s="8">
        <v>378</v>
      </c>
      <c r="M16" s="8">
        <v>329</v>
      </c>
      <c r="N16" s="8">
        <v>4184</v>
      </c>
    </row>
    <row r="17" spans="1:14" ht="15" customHeight="1" x14ac:dyDescent="0.2">
      <c r="A17" s="9" t="s">
        <v>21</v>
      </c>
      <c r="B17" s="11">
        <f>SUM(B11:B16)</f>
        <v>823</v>
      </c>
      <c r="C17" s="11">
        <f>SUM(C11:C16)</f>
        <v>845</v>
      </c>
      <c r="D17" s="11">
        <f>SUM(D11:D16)</f>
        <v>1004</v>
      </c>
      <c r="E17" s="11">
        <f t="shared" ref="E17:M17" si="1">SUM(E11:E16)</f>
        <v>838</v>
      </c>
      <c r="F17" s="11">
        <f t="shared" si="1"/>
        <v>948</v>
      </c>
      <c r="G17" s="11">
        <f t="shared" si="1"/>
        <v>842</v>
      </c>
      <c r="H17" s="11">
        <f t="shared" si="1"/>
        <v>840</v>
      </c>
      <c r="I17" s="11">
        <f t="shared" si="1"/>
        <v>693</v>
      </c>
      <c r="J17" s="11">
        <f t="shared" si="1"/>
        <v>1104</v>
      </c>
      <c r="K17" s="11">
        <f t="shared" si="1"/>
        <v>957</v>
      </c>
      <c r="L17" s="11">
        <f t="shared" si="1"/>
        <v>986</v>
      </c>
      <c r="M17" s="11">
        <f t="shared" si="1"/>
        <v>713</v>
      </c>
      <c r="N17" s="10">
        <f>SUM(N11:N16)</f>
        <v>10593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489</v>
      </c>
      <c r="C19" s="8">
        <v>1009</v>
      </c>
      <c r="D19" s="8">
        <v>2167</v>
      </c>
      <c r="E19" s="8">
        <v>2892</v>
      </c>
      <c r="F19" s="8">
        <v>3557</v>
      </c>
      <c r="G19" s="8">
        <v>1576</v>
      </c>
      <c r="H19" s="8">
        <v>818</v>
      </c>
      <c r="I19" s="8">
        <v>407</v>
      </c>
      <c r="J19" s="8">
        <v>653</v>
      </c>
      <c r="K19" s="8">
        <v>482</v>
      </c>
      <c r="L19" s="8">
        <v>378</v>
      </c>
      <c r="M19" s="8">
        <v>281</v>
      </c>
      <c r="N19" s="8">
        <v>14709</v>
      </c>
    </row>
    <row r="20" spans="1:14" ht="15" customHeight="1" x14ac:dyDescent="0.2">
      <c r="A20" s="7" t="s">
        <v>31</v>
      </c>
      <c r="B20" s="8">
        <v>1</v>
      </c>
      <c r="C20" s="8">
        <v>0</v>
      </c>
      <c r="D20" s="8">
        <v>0</v>
      </c>
      <c r="E20" s="8">
        <v>0</v>
      </c>
      <c r="F20" s="8">
        <v>1</v>
      </c>
      <c r="G20" s="8">
        <v>0</v>
      </c>
      <c r="H20" s="8">
        <v>1</v>
      </c>
      <c r="I20" s="8">
        <v>0</v>
      </c>
      <c r="J20" s="8">
        <v>1</v>
      </c>
      <c r="K20" s="8">
        <v>2</v>
      </c>
      <c r="L20" s="8">
        <v>0</v>
      </c>
      <c r="M20" s="8">
        <v>0</v>
      </c>
      <c r="N20" s="8">
        <v>6</v>
      </c>
    </row>
    <row r="21" spans="1:14" ht="15" customHeight="1" x14ac:dyDescent="0.2">
      <c r="A21" s="7" t="s">
        <v>32</v>
      </c>
      <c r="B21" s="8">
        <v>0</v>
      </c>
      <c r="C21" s="8">
        <v>1</v>
      </c>
      <c r="D21" s="8">
        <v>3</v>
      </c>
      <c r="E21" s="8">
        <v>21</v>
      </c>
      <c r="F21" s="8">
        <v>31</v>
      </c>
      <c r="G21" s="8">
        <v>17</v>
      </c>
      <c r="H21" s="8">
        <v>10</v>
      </c>
      <c r="I21" s="8">
        <v>6</v>
      </c>
      <c r="J21" s="8">
        <v>3</v>
      </c>
      <c r="K21" s="8">
        <v>5</v>
      </c>
      <c r="L21" s="8">
        <v>3</v>
      </c>
      <c r="M21" s="8">
        <v>0</v>
      </c>
      <c r="N21" s="8">
        <v>100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1</v>
      </c>
      <c r="E22" s="8">
        <v>0</v>
      </c>
      <c r="F22" s="8">
        <v>2</v>
      </c>
      <c r="G22" s="8">
        <v>0</v>
      </c>
      <c r="H22" s="8">
        <v>1</v>
      </c>
      <c r="I22" s="8">
        <v>0</v>
      </c>
      <c r="J22" s="8">
        <v>1</v>
      </c>
      <c r="K22" s="8">
        <v>1</v>
      </c>
      <c r="L22" s="8">
        <v>0</v>
      </c>
      <c r="M22" s="8">
        <v>0</v>
      </c>
      <c r="N22" s="8">
        <v>6</v>
      </c>
    </row>
    <row r="23" spans="1:14" ht="15" customHeight="1" x14ac:dyDescent="0.2">
      <c r="A23" s="7" t="s">
        <v>33</v>
      </c>
      <c r="B23" s="8">
        <v>3</v>
      </c>
      <c r="C23" s="8">
        <v>5</v>
      </c>
      <c r="D23" s="8">
        <v>8</v>
      </c>
      <c r="E23" s="8">
        <v>39</v>
      </c>
      <c r="F23" s="8">
        <v>92</v>
      </c>
      <c r="G23" s="8">
        <v>19</v>
      </c>
      <c r="H23" s="8">
        <v>12</v>
      </c>
      <c r="I23" s="8">
        <v>5</v>
      </c>
      <c r="J23" s="8">
        <v>4</v>
      </c>
      <c r="K23" s="8">
        <v>3</v>
      </c>
      <c r="L23" s="8">
        <v>4</v>
      </c>
      <c r="M23" s="8">
        <v>3</v>
      </c>
      <c r="N23" s="8">
        <v>197</v>
      </c>
    </row>
    <row r="24" spans="1:14" ht="15" customHeight="1" x14ac:dyDescent="0.2">
      <c r="A24" s="7" t="s">
        <v>34</v>
      </c>
      <c r="B24" s="8">
        <v>124</v>
      </c>
      <c r="C24" s="8">
        <v>131</v>
      </c>
      <c r="D24" s="8">
        <v>141</v>
      </c>
      <c r="E24" s="8">
        <v>196</v>
      </c>
      <c r="F24" s="8">
        <v>248</v>
      </c>
      <c r="G24" s="8">
        <v>437</v>
      </c>
      <c r="H24" s="8">
        <v>371</v>
      </c>
      <c r="I24" s="8">
        <v>847</v>
      </c>
      <c r="J24" s="8">
        <v>1944</v>
      </c>
      <c r="K24" s="8">
        <v>716</v>
      </c>
      <c r="L24" s="8">
        <v>400</v>
      </c>
      <c r="M24" s="8">
        <v>130</v>
      </c>
      <c r="N24" s="8">
        <v>5685</v>
      </c>
    </row>
    <row r="25" spans="1:14" ht="15" customHeight="1" x14ac:dyDescent="0.2">
      <c r="A25" s="9" t="s">
        <v>21</v>
      </c>
      <c r="B25" s="10">
        <f t="shared" ref="B25:N25" si="2">SUM(B19:B24)</f>
        <v>617</v>
      </c>
      <c r="C25" s="10">
        <f t="shared" si="2"/>
        <v>1146</v>
      </c>
      <c r="D25" s="10">
        <f t="shared" si="2"/>
        <v>2320</v>
      </c>
      <c r="E25" s="10">
        <f t="shared" si="2"/>
        <v>3148</v>
      </c>
      <c r="F25" s="10">
        <f t="shared" si="2"/>
        <v>3931</v>
      </c>
      <c r="G25" s="10">
        <f t="shared" si="2"/>
        <v>2049</v>
      </c>
      <c r="H25" s="10">
        <f t="shared" si="2"/>
        <v>1213</v>
      </c>
      <c r="I25" s="10">
        <f t="shared" si="2"/>
        <v>1265</v>
      </c>
      <c r="J25" s="10">
        <f t="shared" si="2"/>
        <v>2606</v>
      </c>
      <c r="K25" s="10">
        <f t="shared" si="2"/>
        <v>1209</v>
      </c>
      <c r="L25" s="10">
        <f t="shared" si="2"/>
        <v>785</v>
      </c>
      <c r="M25" s="10">
        <f t="shared" si="2"/>
        <v>414</v>
      </c>
      <c r="N25" s="10">
        <f t="shared" si="2"/>
        <v>20703</v>
      </c>
    </row>
    <row r="26" spans="1:14" ht="15" customHeight="1" x14ac:dyDescent="0.2">
      <c r="A26" s="12" t="s">
        <v>35</v>
      </c>
      <c r="B26" s="13">
        <f t="shared" ref="B26:N26" si="3">B25+B17+B9</f>
        <v>3162</v>
      </c>
      <c r="C26" s="13">
        <f t="shared" si="3"/>
        <v>3692</v>
      </c>
      <c r="D26" s="13">
        <f t="shared" si="3"/>
        <v>5441</v>
      </c>
      <c r="E26" s="13">
        <f t="shared" si="3"/>
        <v>5653</v>
      </c>
      <c r="F26" s="13">
        <f t="shared" si="3"/>
        <v>6650</v>
      </c>
      <c r="G26" s="13">
        <f t="shared" si="3"/>
        <v>4686</v>
      </c>
      <c r="H26" s="13">
        <f t="shared" si="3"/>
        <v>3725</v>
      </c>
      <c r="I26" s="13">
        <f t="shared" si="3"/>
        <v>3196</v>
      </c>
      <c r="J26" s="13">
        <f t="shared" si="3"/>
        <v>5737</v>
      </c>
      <c r="K26" s="13">
        <f t="shared" si="3"/>
        <v>4076</v>
      </c>
      <c r="L26" s="13">
        <f t="shared" si="3"/>
        <v>3826</v>
      </c>
      <c r="M26" s="13">
        <f t="shared" si="3"/>
        <v>2797</v>
      </c>
      <c r="N26" s="13">
        <f t="shared" si="3"/>
        <v>52641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7278</v>
      </c>
      <c r="C30" s="8">
        <v>6736</v>
      </c>
      <c r="D30" s="8">
        <v>8179</v>
      </c>
      <c r="E30" s="8">
        <v>7697</v>
      </c>
      <c r="F30" s="8">
        <v>8031</v>
      </c>
      <c r="G30" s="8">
        <v>7529</v>
      </c>
      <c r="H30" s="8">
        <v>7567</v>
      </c>
      <c r="I30" s="8">
        <v>6056</v>
      </c>
      <c r="J30" s="8">
        <v>7125</v>
      </c>
      <c r="K30" s="8">
        <v>7299</v>
      </c>
      <c r="L30" s="8">
        <v>7302</v>
      </c>
      <c r="M30" s="8">
        <v>5157</v>
      </c>
      <c r="N30" s="8">
        <v>85956</v>
      </c>
    </row>
    <row r="31" spans="1:14" ht="15" customHeight="1" x14ac:dyDescent="0.2">
      <c r="A31" s="7" t="s">
        <v>38</v>
      </c>
      <c r="B31" s="8">
        <v>4698</v>
      </c>
      <c r="C31" s="8">
        <v>4849</v>
      </c>
      <c r="D31" s="8">
        <v>8091</v>
      </c>
      <c r="E31" s="8">
        <v>14174</v>
      </c>
      <c r="F31" s="8">
        <v>23817</v>
      </c>
      <c r="G31" s="8">
        <v>22555</v>
      </c>
      <c r="H31" s="8">
        <v>17192</v>
      </c>
      <c r="I31" s="8">
        <v>10699</v>
      </c>
      <c r="J31" s="8">
        <v>9821</v>
      </c>
      <c r="K31" s="8">
        <v>8932</v>
      </c>
      <c r="L31" s="8">
        <v>7306</v>
      </c>
      <c r="M31" s="8">
        <v>5204</v>
      </c>
      <c r="N31" s="8">
        <v>137338</v>
      </c>
    </row>
    <row r="32" spans="1:14" ht="15" customHeight="1" x14ac:dyDescent="0.2">
      <c r="A32" s="7" t="s">
        <v>40</v>
      </c>
      <c r="B32" s="8">
        <v>1443</v>
      </c>
      <c r="C32" s="8">
        <v>1357</v>
      </c>
      <c r="D32" s="8">
        <v>1548</v>
      </c>
      <c r="E32" s="8">
        <v>1505</v>
      </c>
      <c r="F32" s="8">
        <v>1623</v>
      </c>
      <c r="G32" s="8">
        <v>1813</v>
      </c>
      <c r="H32" s="8">
        <v>2040</v>
      </c>
      <c r="I32" s="8">
        <v>1514</v>
      </c>
      <c r="J32" s="8">
        <v>2079</v>
      </c>
      <c r="K32" s="8">
        <v>1792</v>
      </c>
      <c r="L32" s="8">
        <v>1674</v>
      </c>
      <c r="M32" s="8">
        <v>1445</v>
      </c>
      <c r="N32" s="8">
        <v>19833</v>
      </c>
    </row>
    <row r="33" spans="1:14" ht="15.75" customHeight="1" x14ac:dyDescent="0.2">
      <c r="A33" s="7" t="s">
        <v>41</v>
      </c>
      <c r="B33" s="8">
        <v>15</v>
      </c>
      <c r="C33" s="8">
        <v>13</v>
      </c>
      <c r="D33" s="8">
        <v>18</v>
      </c>
      <c r="E33" s="8">
        <v>17</v>
      </c>
      <c r="F33" s="8">
        <v>29</v>
      </c>
      <c r="G33" s="8">
        <v>26</v>
      </c>
      <c r="H33" s="8">
        <v>22</v>
      </c>
      <c r="I33" s="8">
        <v>15</v>
      </c>
      <c r="J33" s="8">
        <v>19</v>
      </c>
      <c r="K33" s="8">
        <v>22</v>
      </c>
      <c r="L33" s="8">
        <v>29</v>
      </c>
      <c r="M33" s="8">
        <v>7</v>
      </c>
      <c r="N33" s="8">
        <v>232</v>
      </c>
    </row>
    <row r="34" spans="1:14" ht="15" customHeight="1" x14ac:dyDescent="0.2">
      <c r="A34" s="7" t="s">
        <v>42</v>
      </c>
      <c r="B34" s="8">
        <v>11</v>
      </c>
      <c r="C34" s="8">
        <v>10</v>
      </c>
      <c r="D34" s="8">
        <v>18</v>
      </c>
      <c r="E34" s="8">
        <v>13</v>
      </c>
      <c r="F34" s="8">
        <v>11</v>
      </c>
      <c r="G34" s="8">
        <v>6</v>
      </c>
      <c r="H34" s="8">
        <v>8</v>
      </c>
      <c r="I34" s="8">
        <v>9</v>
      </c>
      <c r="J34" s="8">
        <v>11</v>
      </c>
      <c r="K34" s="8">
        <v>7</v>
      </c>
      <c r="L34" s="8">
        <v>9</v>
      </c>
      <c r="M34" s="8">
        <v>9</v>
      </c>
      <c r="N34" s="8">
        <v>122</v>
      </c>
    </row>
    <row r="35" spans="1:14" ht="12.75" x14ac:dyDescent="0.2">
      <c r="A35" s="7" t="s">
        <v>86</v>
      </c>
      <c r="B35" s="8">
        <v>0</v>
      </c>
      <c r="C35" s="8">
        <v>0</v>
      </c>
      <c r="D35" s="8">
        <v>0</v>
      </c>
      <c r="E35" s="8">
        <v>2</v>
      </c>
      <c r="F35" s="8">
        <v>4</v>
      </c>
      <c r="G35" s="8">
        <v>0</v>
      </c>
      <c r="H35" s="8">
        <v>0</v>
      </c>
      <c r="I35" s="8">
        <v>2</v>
      </c>
      <c r="J35" s="8">
        <v>0</v>
      </c>
      <c r="K35" s="8">
        <v>1</v>
      </c>
      <c r="L35" s="8">
        <v>1</v>
      </c>
      <c r="M35" s="8">
        <v>4</v>
      </c>
      <c r="N35" s="8">
        <v>14</v>
      </c>
    </row>
    <row r="36" spans="1:14" ht="12.75" x14ac:dyDescent="0.2">
      <c r="A36" s="9" t="s">
        <v>21</v>
      </c>
      <c r="B36" s="10">
        <f t="shared" ref="B36:N36" si="4">SUM(B30:B35)</f>
        <v>13445</v>
      </c>
      <c r="C36" s="10">
        <f t="shared" si="4"/>
        <v>12965</v>
      </c>
      <c r="D36" s="10">
        <f t="shared" si="4"/>
        <v>17854</v>
      </c>
      <c r="E36" s="10">
        <f t="shared" si="4"/>
        <v>23408</v>
      </c>
      <c r="F36" s="10">
        <f t="shared" si="4"/>
        <v>33515</v>
      </c>
      <c r="G36" s="10">
        <f t="shared" si="4"/>
        <v>31929</v>
      </c>
      <c r="H36" s="10">
        <f t="shared" si="4"/>
        <v>26829</v>
      </c>
      <c r="I36" s="10">
        <f t="shared" si="4"/>
        <v>18295</v>
      </c>
      <c r="J36" s="10">
        <f t="shared" si="4"/>
        <v>19055</v>
      </c>
      <c r="K36" s="10">
        <f t="shared" si="4"/>
        <v>18053</v>
      </c>
      <c r="L36" s="10">
        <f t="shared" si="4"/>
        <v>16321</v>
      </c>
      <c r="M36" s="10">
        <f t="shared" si="4"/>
        <v>11826</v>
      </c>
      <c r="N36" s="10">
        <f t="shared" si="4"/>
        <v>243495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2318</v>
      </c>
      <c r="C38" s="8">
        <v>2518</v>
      </c>
      <c r="D38" s="8">
        <v>3045</v>
      </c>
      <c r="E38" s="17">
        <v>3213</v>
      </c>
      <c r="F38" s="17">
        <v>3656</v>
      </c>
      <c r="G38" s="17">
        <v>4526</v>
      </c>
      <c r="H38" s="8">
        <v>4743</v>
      </c>
      <c r="I38" s="17">
        <v>3179</v>
      </c>
      <c r="J38" s="8">
        <v>4310</v>
      </c>
      <c r="K38" s="8">
        <v>4373</v>
      </c>
      <c r="L38" s="8">
        <v>3199</v>
      </c>
      <c r="M38" s="8">
        <v>2698</v>
      </c>
      <c r="N38" s="8">
        <v>41778</v>
      </c>
    </row>
    <row r="39" spans="1:14" ht="15" customHeight="1" x14ac:dyDescent="0.2">
      <c r="A39" s="7" t="s">
        <v>44</v>
      </c>
      <c r="B39" s="8">
        <v>3756</v>
      </c>
      <c r="C39" s="8">
        <v>3817</v>
      </c>
      <c r="D39" s="8">
        <v>6099</v>
      </c>
      <c r="E39" s="8">
        <v>8704</v>
      </c>
      <c r="F39" s="8">
        <v>11503</v>
      </c>
      <c r="G39" s="8">
        <v>13166</v>
      </c>
      <c r="H39" s="8">
        <v>13361</v>
      </c>
      <c r="I39" s="8">
        <v>8888</v>
      </c>
      <c r="J39" s="8">
        <v>7662</v>
      </c>
      <c r="K39" s="8">
        <v>6766</v>
      </c>
      <c r="L39" s="8">
        <v>6104</v>
      </c>
      <c r="M39" s="8">
        <v>4751</v>
      </c>
      <c r="N39" s="8">
        <v>94577</v>
      </c>
    </row>
    <row r="40" spans="1:14" ht="15" customHeight="1" x14ac:dyDescent="0.2">
      <c r="A40" s="7" t="s">
        <v>46</v>
      </c>
      <c r="B40" s="8">
        <v>695</v>
      </c>
      <c r="C40" s="8">
        <v>851</v>
      </c>
      <c r="D40" s="8">
        <v>790</v>
      </c>
      <c r="E40" s="8">
        <v>723</v>
      </c>
      <c r="F40" s="8">
        <v>622</v>
      </c>
      <c r="G40" s="8">
        <v>665</v>
      </c>
      <c r="H40" s="8">
        <v>726</v>
      </c>
      <c r="I40" s="8">
        <v>616</v>
      </c>
      <c r="J40" s="8">
        <v>1676</v>
      </c>
      <c r="K40" s="8">
        <v>916</v>
      </c>
      <c r="L40" s="8">
        <v>894</v>
      </c>
      <c r="M40" s="8">
        <v>840</v>
      </c>
      <c r="N40" s="8">
        <v>10014</v>
      </c>
    </row>
    <row r="41" spans="1:14" ht="15" customHeight="1" x14ac:dyDescent="0.2">
      <c r="A41" s="7" t="s">
        <v>47</v>
      </c>
      <c r="B41" s="17">
        <v>19</v>
      </c>
      <c r="C41" s="17">
        <v>16</v>
      </c>
      <c r="D41" s="17">
        <v>21</v>
      </c>
      <c r="E41" s="17">
        <v>16</v>
      </c>
      <c r="F41" s="17">
        <v>18</v>
      </c>
      <c r="G41" s="17">
        <v>23</v>
      </c>
      <c r="H41" s="17">
        <v>16</v>
      </c>
      <c r="I41" s="17">
        <v>8</v>
      </c>
      <c r="J41" s="17">
        <v>18</v>
      </c>
      <c r="K41" s="17">
        <v>21</v>
      </c>
      <c r="L41" s="17">
        <v>12</v>
      </c>
      <c r="M41" s="17">
        <v>14</v>
      </c>
      <c r="N41" s="17">
        <v>202</v>
      </c>
    </row>
    <row r="42" spans="1:14" ht="15" customHeight="1" x14ac:dyDescent="0.2">
      <c r="A42" s="7" t="s">
        <v>48</v>
      </c>
      <c r="B42" s="17">
        <v>35</v>
      </c>
      <c r="C42" s="17">
        <v>26</v>
      </c>
      <c r="D42" s="17">
        <v>33</v>
      </c>
      <c r="E42" s="17">
        <v>39</v>
      </c>
      <c r="F42" s="17">
        <v>27</v>
      </c>
      <c r="G42" s="17">
        <v>21</v>
      </c>
      <c r="H42" s="17">
        <v>28</v>
      </c>
      <c r="I42" s="17">
        <v>31</v>
      </c>
      <c r="J42" s="17">
        <v>51</v>
      </c>
      <c r="K42" s="17">
        <v>23</v>
      </c>
      <c r="L42" s="17">
        <v>28</v>
      </c>
      <c r="M42" s="17">
        <v>22</v>
      </c>
      <c r="N42" s="8">
        <v>364</v>
      </c>
    </row>
    <row r="43" spans="1:14" ht="15" customHeight="1" x14ac:dyDescent="0.2">
      <c r="A43" s="7" t="s">
        <v>49</v>
      </c>
      <c r="B43" s="17">
        <v>16</v>
      </c>
      <c r="C43" s="17">
        <v>10</v>
      </c>
      <c r="D43" s="17">
        <v>5</v>
      </c>
      <c r="E43" s="17">
        <v>15</v>
      </c>
      <c r="F43" s="17">
        <v>5</v>
      </c>
      <c r="G43" s="17">
        <v>10</v>
      </c>
      <c r="H43" s="17">
        <v>3</v>
      </c>
      <c r="I43" s="17">
        <v>10</v>
      </c>
      <c r="J43" s="17">
        <v>43</v>
      </c>
      <c r="K43" s="17">
        <v>8</v>
      </c>
      <c r="L43" s="17">
        <v>14</v>
      </c>
      <c r="M43" s="17">
        <v>5</v>
      </c>
      <c r="N43" s="17">
        <v>144</v>
      </c>
    </row>
    <row r="44" spans="1:14" ht="15" customHeight="1" x14ac:dyDescent="0.2">
      <c r="A44" s="7" t="s">
        <v>87</v>
      </c>
      <c r="B44" s="17">
        <v>0</v>
      </c>
      <c r="C44" s="17">
        <v>0</v>
      </c>
      <c r="D44" s="17">
        <v>1</v>
      </c>
      <c r="E44" s="17">
        <v>0</v>
      </c>
      <c r="F44" s="17">
        <v>0</v>
      </c>
      <c r="G44" s="17">
        <v>1</v>
      </c>
      <c r="H44" s="17">
        <v>3</v>
      </c>
      <c r="I44" s="17">
        <v>1</v>
      </c>
      <c r="J44" s="17">
        <v>3</v>
      </c>
      <c r="K44" s="17">
        <v>0</v>
      </c>
      <c r="L44" s="17">
        <v>1</v>
      </c>
      <c r="M44" s="17">
        <v>1</v>
      </c>
      <c r="N44" s="17">
        <v>11</v>
      </c>
    </row>
    <row r="45" spans="1:14" ht="15" customHeight="1" x14ac:dyDescent="0.2">
      <c r="A45" s="9" t="s">
        <v>21</v>
      </c>
      <c r="B45" s="10">
        <f t="shared" ref="B45:N45" si="5">SUM(B38:B44)</f>
        <v>6839</v>
      </c>
      <c r="C45" s="10">
        <f t="shared" si="5"/>
        <v>7238</v>
      </c>
      <c r="D45" s="10">
        <f t="shared" si="5"/>
        <v>9994</v>
      </c>
      <c r="E45" s="10">
        <f t="shared" si="5"/>
        <v>12710</v>
      </c>
      <c r="F45" s="10">
        <f t="shared" si="5"/>
        <v>15831</v>
      </c>
      <c r="G45" s="10">
        <f t="shared" si="5"/>
        <v>18412</v>
      </c>
      <c r="H45" s="10">
        <f t="shared" si="5"/>
        <v>18880</v>
      </c>
      <c r="I45" s="10">
        <f t="shared" si="5"/>
        <v>12733</v>
      </c>
      <c r="J45" s="10">
        <f t="shared" si="5"/>
        <v>13763</v>
      </c>
      <c r="K45" s="10">
        <f t="shared" si="5"/>
        <v>12107</v>
      </c>
      <c r="L45" s="10">
        <f t="shared" si="5"/>
        <v>10252</v>
      </c>
      <c r="M45" s="10">
        <f t="shared" si="5"/>
        <v>8331</v>
      </c>
      <c r="N45" s="10">
        <f t="shared" si="5"/>
        <v>147090</v>
      </c>
    </row>
    <row r="46" spans="1:14" ht="15" customHeight="1" x14ac:dyDescent="0.2">
      <c r="A46" s="12" t="s">
        <v>50</v>
      </c>
      <c r="B46" s="13">
        <f t="shared" ref="B46:N46" si="6">B36+B45</f>
        <v>20284</v>
      </c>
      <c r="C46" s="13">
        <f t="shared" si="6"/>
        <v>20203</v>
      </c>
      <c r="D46" s="13">
        <f t="shared" si="6"/>
        <v>27848</v>
      </c>
      <c r="E46" s="13">
        <f t="shared" si="6"/>
        <v>36118</v>
      </c>
      <c r="F46" s="13">
        <f t="shared" si="6"/>
        <v>49346</v>
      </c>
      <c r="G46" s="13">
        <f t="shared" si="6"/>
        <v>50341</v>
      </c>
      <c r="H46" s="13">
        <f t="shared" si="6"/>
        <v>45709</v>
      </c>
      <c r="I46" s="13">
        <f t="shared" si="6"/>
        <v>31028</v>
      </c>
      <c r="J46" s="13">
        <f t="shared" si="6"/>
        <v>32818</v>
      </c>
      <c r="K46" s="13">
        <f t="shared" si="6"/>
        <v>30160</v>
      </c>
      <c r="L46" s="13">
        <f t="shared" si="6"/>
        <v>26573</v>
      </c>
      <c r="M46" s="13">
        <f t="shared" si="6"/>
        <v>20157</v>
      </c>
      <c r="N46" s="13">
        <f t="shared" si="6"/>
        <v>390585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49</v>
      </c>
      <c r="C49" s="19">
        <v>38</v>
      </c>
      <c r="D49" s="19">
        <v>48</v>
      </c>
      <c r="E49" s="19">
        <v>45</v>
      </c>
      <c r="F49" s="19">
        <v>44</v>
      </c>
      <c r="G49" s="19">
        <v>77</v>
      </c>
      <c r="H49" s="19">
        <v>111</v>
      </c>
      <c r="I49" s="19">
        <v>35</v>
      </c>
      <c r="J49" s="19">
        <v>70</v>
      </c>
      <c r="K49" s="19">
        <v>47</v>
      </c>
      <c r="L49" s="19">
        <v>47</v>
      </c>
      <c r="M49" s="19">
        <v>60</v>
      </c>
      <c r="N49" s="19">
        <v>671</v>
      </c>
    </row>
    <row r="50" spans="1:14" ht="15" customHeight="1" x14ac:dyDescent="0.2">
      <c r="A50" s="7" t="s">
        <v>53</v>
      </c>
      <c r="B50" s="17">
        <v>124</v>
      </c>
      <c r="C50" s="17">
        <v>173</v>
      </c>
      <c r="D50" s="17">
        <v>184</v>
      </c>
      <c r="E50" s="17">
        <v>209</v>
      </c>
      <c r="F50" s="17">
        <v>277</v>
      </c>
      <c r="G50" s="17">
        <v>238</v>
      </c>
      <c r="H50" s="17">
        <v>247</v>
      </c>
      <c r="I50" s="17">
        <v>123</v>
      </c>
      <c r="J50" s="17">
        <v>139</v>
      </c>
      <c r="K50" s="17">
        <v>164</v>
      </c>
      <c r="L50" s="17">
        <v>130</v>
      </c>
      <c r="M50" s="17">
        <v>272</v>
      </c>
      <c r="N50" s="8">
        <v>2280</v>
      </c>
    </row>
    <row r="51" spans="1:14" ht="15" customHeight="1" x14ac:dyDescent="0.2">
      <c r="A51" s="7" t="s">
        <v>54</v>
      </c>
      <c r="B51" s="17">
        <v>14</v>
      </c>
      <c r="C51" s="17">
        <v>13</v>
      </c>
      <c r="D51" s="17">
        <v>13</v>
      </c>
      <c r="E51" s="17">
        <v>11</v>
      </c>
      <c r="F51" s="17">
        <v>17</v>
      </c>
      <c r="G51" s="17">
        <v>25</v>
      </c>
      <c r="H51" s="17">
        <v>30</v>
      </c>
      <c r="I51" s="17">
        <v>13</v>
      </c>
      <c r="J51" s="17">
        <v>85</v>
      </c>
      <c r="K51" s="17">
        <v>22</v>
      </c>
      <c r="L51" s="17">
        <v>15</v>
      </c>
      <c r="M51" s="17">
        <v>18</v>
      </c>
      <c r="N51" s="17">
        <v>276</v>
      </c>
    </row>
    <row r="52" spans="1:14" ht="15" customHeight="1" x14ac:dyDescent="0.2">
      <c r="A52" s="12" t="s">
        <v>55</v>
      </c>
      <c r="B52" s="13">
        <f>SUM(B49:B51)</f>
        <v>187</v>
      </c>
      <c r="C52" s="13">
        <f>SUM(C49:C51)</f>
        <v>224</v>
      </c>
      <c r="D52" s="13">
        <f>SUM(D49:D51)</f>
        <v>245</v>
      </c>
      <c r="E52" s="13">
        <f t="shared" ref="E52:M52" si="7">SUM(E49:E51)</f>
        <v>265</v>
      </c>
      <c r="F52" s="13">
        <f t="shared" si="7"/>
        <v>338</v>
      </c>
      <c r="G52" s="13">
        <f t="shared" si="7"/>
        <v>340</v>
      </c>
      <c r="H52" s="13">
        <f t="shared" si="7"/>
        <v>388</v>
      </c>
      <c r="I52" s="13">
        <f t="shared" si="7"/>
        <v>171</v>
      </c>
      <c r="J52" s="13">
        <f t="shared" si="7"/>
        <v>294</v>
      </c>
      <c r="K52" s="13">
        <f t="shared" si="7"/>
        <v>233</v>
      </c>
      <c r="L52" s="13">
        <f t="shared" si="7"/>
        <v>192</v>
      </c>
      <c r="M52" s="13">
        <f t="shared" si="7"/>
        <v>350</v>
      </c>
      <c r="N52" s="13">
        <f>SUM(N49:N51)</f>
        <v>3227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54</v>
      </c>
      <c r="C55" s="8">
        <v>80</v>
      </c>
      <c r="D55" s="8">
        <v>32</v>
      </c>
      <c r="E55" s="8">
        <v>8</v>
      </c>
      <c r="F55" s="8">
        <v>29</v>
      </c>
      <c r="G55" s="8">
        <v>9</v>
      </c>
      <c r="H55" s="8">
        <v>18</v>
      </c>
      <c r="I55" s="8">
        <v>13</v>
      </c>
      <c r="J55" s="8">
        <v>10</v>
      </c>
      <c r="K55" s="8">
        <v>5</v>
      </c>
      <c r="L55" s="8">
        <v>13</v>
      </c>
      <c r="M55" s="8">
        <v>4</v>
      </c>
      <c r="N55" s="8">
        <v>275</v>
      </c>
    </row>
    <row r="56" spans="1:14" ht="15" customHeight="1" x14ac:dyDescent="0.2">
      <c r="A56" s="7" t="s">
        <v>58</v>
      </c>
      <c r="B56" s="8">
        <v>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1</v>
      </c>
      <c r="L56" s="8">
        <v>0</v>
      </c>
      <c r="M56" s="8">
        <v>1</v>
      </c>
      <c r="N56" s="8">
        <v>3</v>
      </c>
    </row>
    <row r="57" spans="1:14" ht="15" customHeight="1" x14ac:dyDescent="0.2">
      <c r="A57" s="12" t="s">
        <v>56</v>
      </c>
      <c r="B57" s="13">
        <v>99</v>
      </c>
      <c r="C57" s="13">
        <v>154</v>
      </c>
      <c r="D57" s="13">
        <v>86</v>
      </c>
      <c r="E57" s="13">
        <v>43</v>
      </c>
      <c r="F57" s="13">
        <v>80</v>
      </c>
      <c r="G57" s="13">
        <v>95</v>
      </c>
      <c r="H57" s="13">
        <v>101</v>
      </c>
      <c r="I57" s="13">
        <v>181</v>
      </c>
      <c r="J57" s="13">
        <v>67</v>
      </c>
      <c r="K57" s="13">
        <v>78</v>
      </c>
      <c r="L57" s="13">
        <v>70</v>
      </c>
      <c r="M57" s="13">
        <v>102</v>
      </c>
      <c r="N57" s="13">
        <v>1156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23787</v>
      </c>
      <c r="C60" s="20">
        <v>24353</v>
      </c>
      <c r="D60" s="20">
        <v>33652</v>
      </c>
      <c r="E60" s="20">
        <v>42087</v>
      </c>
      <c r="F60" s="20">
        <v>56443</v>
      </c>
      <c r="G60" s="20">
        <v>55471</v>
      </c>
      <c r="H60" s="20">
        <v>49941</v>
      </c>
      <c r="I60" s="20">
        <v>34589</v>
      </c>
      <c r="J60" s="20">
        <v>38926</v>
      </c>
      <c r="K60" s="20">
        <v>34553</v>
      </c>
      <c r="L60" s="20">
        <v>30674</v>
      </c>
      <c r="M60" s="20">
        <v>23411</v>
      </c>
      <c r="N60" s="20">
        <v>447887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14613</v>
      </c>
      <c r="C63" s="20">
        <v>14400</v>
      </c>
      <c r="D63" s="20">
        <v>19609</v>
      </c>
      <c r="E63" s="20">
        <v>22984</v>
      </c>
      <c r="F63" s="20">
        <v>30119</v>
      </c>
      <c r="G63" s="20">
        <v>28982</v>
      </c>
      <c r="H63" s="20">
        <v>25394</v>
      </c>
      <c r="I63" s="20">
        <v>18038</v>
      </c>
      <c r="J63" s="20">
        <v>19534</v>
      </c>
      <c r="K63" s="20">
        <v>18100</v>
      </c>
      <c r="L63" s="20">
        <v>17255</v>
      </c>
      <c r="M63" s="20">
        <v>12835</v>
      </c>
      <c r="N63" s="20">
        <v>241863</v>
      </c>
    </row>
    <row r="64" spans="1:14" ht="15" customHeight="1" x14ac:dyDescent="0.2">
      <c r="A64" s="7" t="s">
        <v>63</v>
      </c>
      <c r="B64" s="8">
        <v>9174</v>
      </c>
      <c r="C64" s="8">
        <v>9953</v>
      </c>
      <c r="D64" s="8">
        <v>14043</v>
      </c>
      <c r="E64" s="8">
        <v>19103</v>
      </c>
      <c r="F64" s="8">
        <v>26324</v>
      </c>
      <c r="G64" s="8">
        <v>26489</v>
      </c>
      <c r="H64" s="8">
        <v>24547</v>
      </c>
      <c r="I64" s="8">
        <v>16551</v>
      </c>
      <c r="J64" s="8">
        <v>19392</v>
      </c>
      <c r="K64" s="8">
        <v>16453</v>
      </c>
      <c r="L64" s="8">
        <v>13419</v>
      </c>
      <c r="M64" s="8">
        <v>10576</v>
      </c>
      <c r="N64" s="8">
        <v>206024</v>
      </c>
    </row>
    <row r="65" spans="1:14" ht="15" customHeight="1" x14ac:dyDescent="0.2">
      <c r="A65" s="12" t="s">
        <v>13</v>
      </c>
      <c r="B65" s="13">
        <f>SUM(B63:B64)</f>
        <v>23787</v>
      </c>
      <c r="C65" s="13">
        <f>SUM(C63:C64)</f>
        <v>24353</v>
      </c>
      <c r="D65" s="13">
        <f>SUM(D63:D64)</f>
        <v>33652</v>
      </c>
      <c r="E65" s="13">
        <f t="shared" ref="E65:M65" si="8">SUM(E63:E64)</f>
        <v>42087</v>
      </c>
      <c r="F65" s="13">
        <f t="shared" si="8"/>
        <v>56443</v>
      </c>
      <c r="G65" s="13">
        <f t="shared" si="8"/>
        <v>55471</v>
      </c>
      <c r="H65" s="13">
        <f t="shared" si="8"/>
        <v>49941</v>
      </c>
      <c r="I65" s="13">
        <f t="shared" si="8"/>
        <v>34589</v>
      </c>
      <c r="J65" s="13">
        <f t="shared" si="8"/>
        <v>38926</v>
      </c>
      <c r="K65" s="13">
        <f t="shared" si="8"/>
        <v>34553</v>
      </c>
      <c r="L65" s="13">
        <f t="shared" si="8"/>
        <v>30674</v>
      </c>
      <c r="M65" s="13">
        <f t="shared" si="8"/>
        <v>23411</v>
      </c>
      <c r="N65" s="13">
        <f>SUM(N63:N64)</f>
        <v>447887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267</v>
      </c>
      <c r="C68" s="19">
        <v>273</v>
      </c>
      <c r="D68" s="19">
        <v>395</v>
      </c>
      <c r="E68" s="19">
        <v>483</v>
      </c>
      <c r="F68" s="19">
        <v>463</v>
      </c>
      <c r="G68" s="19">
        <v>361</v>
      </c>
      <c r="H68" s="19">
        <v>331</v>
      </c>
      <c r="I68" s="19">
        <v>484</v>
      </c>
      <c r="J68" s="19">
        <v>495</v>
      </c>
      <c r="K68" s="19">
        <v>294</v>
      </c>
      <c r="L68" s="19">
        <v>327</v>
      </c>
      <c r="M68" s="19">
        <v>298</v>
      </c>
      <c r="N68" s="20">
        <v>4471</v>
      </c>
    </row>
    <row r="69" spans="1:14" ht="15" customHeight="1" x14ac:dyDescent="0.2">
      <c r="A69" s="7" t="s">
        <v>66</v>
      </c>
      <c r="B69" s="8">
        <v>1023</v>
      </c>
      <c r="C69" s="8">
        <v>1056</v>
      </c>
      <c r="D69" s="8">
        <v>1315</v>
      </c>
      <c r="E69" s="8">
        <v>1217</v>
      </c>
      <c r="F69" s="8">
        <v>1319</v>
      </c>
      <c r="G69" s="17">
        <v>1063</v>
      </c>
      <c r="H69" s="8">
        <v>1124</v>
      </c>
      <c r="I69" s="17">
        <v>752</v>
      </c>
      <c r="J69" s="8">
        <v>1059</v>
      </c>
      <c r="K69" s="8">
        <v>1167</v>
      </c>
      <c r="L69" s="8">
        <v>1119</v>
      </c>
      <c r="M69" s="8">
        <v>833</v>
      </c>
      <c r="N69" s="8">
        <v>13047</v>
      </c>
    </row>
    <row r="70" spans="1:14" ht="15" customHeight="1" x14ac:dyDescent="0.2">
      <c r="A70" s="7" t="s">
        <v>67</v>
      </c>
      <c r="B70" s="8">
        <v>5456</v>
      </c>
      <c r="C70" s="8">
        <v>5017</v>
      </c>
      <c r="D70" s="8">
        <v>5441</v>
      </c>
      <c r="E70" s="8">
        <v>3858</v>
      </c>
      <c r="F70" s="8">
        <v>3424</v>
      </c>
      <c r="G70" s="8">
        <v>2694</v>
      </c>
      <c r="H70" s="8">
        <v>2581</v>
      </c>
      <c r="I70" s="8">
        <v>2069</v>
      </c>
      <c r="J70" s="8">
        <v>3495</v>
      </c>
      <c r="K70" s="8">
        <v>3631</v>
      </c>
      <c r="L70" s="8">
        <v>5009</v>
      </c>
      <c r="M70" s="8">
        <v>3435</v>
      </c>
      <c r="N70" s="8">
        <v>46110</v>
      </c>
    </row>
    <row r="71" spans="1:14" ht="15" customHeight="1" x14ac:dyDescent="0.2">
      <c r="A71" s="7" t="s">
        <v>68</v>
      </c>
      <c r="B71" s="8">
        <v>5180</v>
      </c>
      <c r="C71" s="8">
        <v>6089</v>
      </c>
      <c r="D71" s="8">
        <v>10109</v>
      </c>
      <c r="E71" s="8">
        <v>17020</v>
      </c>
      <c r="F71" s="8">
        <v>25823</v>
      </c>
      <c r="G71" s="8">
        <v>24742</v>
      </c>
      <c r="H71" s="8">
        <v>19597</v>
      </c>
      <c r="I71" s="8">
        <v>13421</v>
      </c>
      <c r="J71" s="8">
        <v>12894</v>
      </c>
      <c r="K71" s="8">
        <v>10189</v>
      </c>
      <c r="L71" s="8">
        <v>7210</v>
      </c>
      <c r="M71" s="8">
        <v>5389</v>
      </c>
      <c r="N71" s="8">
        <v>157663</v>
      </c>
    </row>
    <row r="72" spans="1:14" ht="15" customHeight="1" x14ac:dyDescent="0.2">
      <c r="A72" s="7" t="s">
        <v>69</v>
      </c>
      <c r="B72" s="8">
        <v>2672</v>
      </c>
      <c r="C72" s="8">
        <v>2876</v>
      </c>
      <c r="D72" s="8">
        <v>4595</v>
      </c>
      <c r="E72" s="8">
        <v>5458</v>
      </c>
      <c r="F72" s="8">
        <v>6199</v>
      </c>
      <c r="G72" s="8">
        <v>6150</v>
      </c>
      <c r="H72" s="8">
        <v>5528</v>
      </c>
      <c r="I72" s="8">
        <v>3442</v>
      </c>
      <c r="J72" s="8">
        <v>3883</v>
      </c>
      <c r="K72" s="8">
        <v>3759</v>
      </c>
      <c r="L72" s="8">
        <v>3676</v>
      </c>
      <c r="M72" s="8">
        <v>3068</v>
      </c>
      <c r="N72" s="8">
        <v>51306</v>
      </c>
    </row>
    <row r="73" spans="1:14" ht="15" customHeight="1" x14ac:dyDescent="0.2">
      <c r="A73" s="7" t="s">
        <v>70</v>
      </c>
      <c r="B73" s="8">
        <v>9189</v>
      </c>
      <c r="C73" s="8">
        <v>9042</v>
      </c>
      <c r="D73" s="8">
        <v>11797</v>
      </c>
      <c r="E73" s="8">
        <v>14051</v>
      </c>
      <c r="F73" s="8">
        <v>19215</v>
      </c>
      <c r="G73" s="8">
        <v>20461</v>
      </c>
      <c r="H73" s="8">
        <v>20780</v>
      </c>
      <c r="I73" s="8">
        <v>14421</v>
      </c>
      <c r="J73" s="8">
        <v>17100</v>
      </c>
      <c r="K73" s="8">
        <v>15513</v>
      </c>
      <c r="L73" s="8">
        <v>13333</v>
      </c>
      <c r="M73" s="8">
        <v>10388</v>
      </c>
      <c r="N73" s="8">
        <v>175290</v>
      </c>
    </row>
    <row r="74" spans="1:14" ht="15" customHeight="1" x14ac:dyDescent="0.2">
      <c r="A74" s="7" t="s">
        <v>71</v>
      </c>
      <c r="B74" s="8">
        <f>SUM(B71:B73)</f>
        <v>17041</v>
      </c>
      <c r="C74" s="8">
        <f t="shared" ref="C74:N74" si="9">SUM(C71:C73)</f>
        <v>18007</v>
      </c>
      <c r="D74" s="8">
        <f t="shared" si="9"/>
        <v>26501</v>
      </c>
      <c r="E74" s="8">
        <f t="shared" si="9"/>
        <v>36529</v>
      </c>
      <c r="F74" s="8">
        <f t="shared" si="9"/>
        <v>51237</v>
      </c>
      <c r="G74" s="8">
        <f t="shared" si="9"/>
        <v>51353</v>
      </c>
      <c r="H74" s="8">
        <f t="shared" si="9"/>
        <v>45905</v>
      </c>
      <c r="I74" s="8">
        <f t="shared" si="9"/>
        <v>31284</v>
      </c>
      <c r="J74" s="8">
        <f t="shared" si="9"/>
        <v>33877</v>
      </c>
      <c r="K74" s="8">
        <f t="shared" si="9"/>
        <v>29461</v>
      </c>
      <c r="L74" s="8">
        <f t="shared" si="9"/>
        <v>24219</v>
      </c>
      <c r="M74" s="8">
        <f t="shared" si="9"/>
        <v>18845</v>
      </c>
      <c r="N74" s="8">
        <f t="shared" si="9"/>
        <v>384259</v>
      </c>
    </row>
    <row r="75" spans="1:14" ht="15" customHeight="1" x14ac:dyDescent="0.2">
      <c r="A75" s="12" t="s">
        <v>13</v>
      </c>
      <c r="B75" s="13">
        <f>B68+B69+B70+B74</f>
        <v>23787</v>
      </c>
      <c r="C75" s="13">
        <f>C68+C69+C70+C74</f>
        <v>24353</v>
      </c>
      <c r="D75" s="13">
        <f>D68+D69+D70+D74</f>
        <v>33652</v>
      </c>
      <c r="E75" s="13">
        <f t="shared" ref="E75:M75" si="10">E68+E69+E70+E74</f>
        <v>42087</v>
      </c>
      <c r="F75" s="13">
        <f t="shared" si="10"/>
        <v>56443</v>
      </c>
      <c r="G75" s="13">
        <f t="shared" si="10"/>
        <v>55471</v>
      </c>
      <c r="H75" s="13">
        <f t="shared" si="10"/>
        <v>49941</v>
      </c>
      <c r="I75" s="13">
        <f t="shared" si="10"/>
        <v>34589</v>
      </c>
      <c r="J75" s="13">
        <f t="shared" si="10"/>
        <v>38926</v>
      </c>
      <c r="K75" s="13">
        <f t="shared" si="10"/>
        <v>34553</v>
      </c>
      <c r="L75" s="13">
        <f t="shared" si="10"/>
        <v>30674</v>
      </c>
      <c r="M75" s="13">
        <f t="shared" si="10"/>
        <v>23411</v>
      </c>
      <c r="N75" s="13">
        <f>N68+N69+N70+N74</f>
        <v>447887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63</v>
      </c>
      <c r="C78" s="19">
        <v>91</v>
      </c>
      <c r="D78" s="19">
        <v>110</v>
      </c>
      <c r="E78" s="19">
        <v>187</v>
      </c>
      <c r="F78" s="19">
        <v>283</v>
      </c>
      <c r="G78" s="20">
        <v>545</v>
      </c>
      <c r="H78" s="20">
        <v>981</v>
      </c>
      <c r="I78" s="19">
        <v>467</v>
      </c>
      <c r="J78" s="19">
        <v>329</v>
      </c>
      <c r="K78" s="19">
        <v>196</v>
      </c>
      <c r="L78" s="19">
        <v>116</v>
      </c>
      <c r="M78" s="19">
        <v>113</v>
      </c>
      <c r="N78" s="20">
        <v>3481</v>
      </c>
    </row>
    <row r="79" spans="1:14" ht="15" customHeight="1" x14ac:dyDescent="0.2">
      <c r="A79" s="7" t="s">
        <v>74</v>
      </c>
      <c r="B79" s="8">
        <v>3279</v>
      </c>
      <c r="C79" s="8">
        <v>3377</v>
      </c>
      <c r="D79" s="8">
        <v>5151</v>
      </c>
      <c r="E79" s="8">
        <v>7706</v>
      </c>
      <c r="F79" s="8">
        <v>11615</v>
      </c>
      <c r="G79" s="8">
        <v>13942</v>
      </c>
      <c r="H79" s="8">
        <v>14236</v>
      </c>
      <c r="I79" s="8">
        <v>8472</v>
      </c>
      <c r="J79" s="8">
        <v>7893</v>
      </c>
      <c r="K79" s="8">
        <v>6547</v>
      </c>
      <c r="L79" s="8">
        <v>5058</v>
      </c>
      <c r="M79" s="8">
        <v>4044</v>
      </c>
      <c r="N79" s="8">
        <v>91320</v>
      </c>
    </row>
    <row r="80" spans="1:14" ht="15" customHeight="1" x14ac:dyDescent="0.2">
      <c r="A80" s="7" t="s">
        <v>75</v>
      </c>
      <c r="B80" s="8">
        <v>3868</v>
      </c>
      <c r="C80" s="8">
        <v>3961</v>
      </c>
      <c r="D80" s="8">
        <v>5780</v>
      </c>
      <c r="E80" s="8">
        <v>7402</v>
      </c>
      <c r="F80" s="8">
        <v>10705</v>
      </c>
      <c r="G80" s="8">
        <v>10579</v>
      </c>
      <c r="H80" s="8">
        <v>8889</v>
      </c>
      <c r="I80" s="8">
        <v>5966</v>
      </c>
      <c r="J80" s="8">
        <v>7077</v>
      </c>
      <c r="K80" s="8">
        <v>6395</v>
      </c>
      <c r="L80" s="8">
        <v>5412</v>
      </c>
      <c r="M80" s="8">
        <v>4010</v>
      </c>
      <c r="N80" s="8">
        <v>80044</v>
      </c>
    </row>
    <row r="81" spans="1:14" ht="15" customHeight="1" x14ac:dyDescent="0.2">
      <c r="A81" s="7" t="s">
        <v>76</v>
      </c>
      <c r="B81" s="8">
        <v>7864</v>
      </c>
      <c r="C81" s="8">
        <v>8023</v>
      </c>
      <c r="D81" s="8">
        <v>11028</v>
      </c>
      <c r="E81" s="8">
        <v>13230</v>
      </c>
      <c r="F81" s="8">
        <v>17361</v>
      </c>
      <c r="G81" s="8">
        <v>16178</v>
      </c>
      <c r="H81" s="8">
        <v>13374</v>
      </c>
      <c r="I81" s="8">
        <v>10109</v>
      </c>
      <c r="J81" s="8">
        <v>11700</v>
      </c>
      <c r="K81" s="8">
        <v>10664</v>
      </c>
      <c r="L81" s="8">
        <v>9509</v>
      </c>
      <c r="M81" s="8">
        <v>7187</v>
      </c>
      <c r="N81" s="8">
        <v>136227</v>
      </c>
    </row>
    <row r="82" spans="1:14" ht="15" customHeight="1" x14ac:dyDescent="0.2">
      <c r="A82" s="7" t="s">
        <v>77</v>
      </c>
      <c r="B82" s="8">
        <v>3225</v>
      </c>
      <c r="C82" s="8">
        <v>3328</v>
      </c>
      <c r="D82" s="8">
        <v>4361</v>
      </c>
      <c r="E82" s="8">
        <v>5144</v>
      </c>
      <c r="F82" s="8">
        <v>6141</v>
      </c>
      <c r="G82" s="8">
        <v>5415</v>
      </c>
      <c r="H82" s="8">
        <v>4663</v>
      </c>
      <c r="I82" s="8">
        <v>3501</v>
      </c>
      <c r="J82" s="8">
        <v>4240</v>
      </c>
      <c r="K82" s="8">
        <v>4002</v>
      </c>
      <c r="L82" s="8">
        <v>3885</v>
      </c>
      <c r="M82" s="8">
        <v>3027</v>
      </c>
      <c r="N82" s="8">
        <v>50932</v>
      </c>
    </row>
    <row r="83" spans="1:14" ht="15" customHeight="1" x14ac:dyDescent="0.2">
      <c r="A83" s="7" t="s">
        <v>78</v>
      </c>
      <c r="B83" s="8">
        <v>5488</v>
      </c>
      <c r="C83" s="8">
        <v>5573</v>
      </c>
      <c r="D83" s="8">
        <v>7222</v>
      </c>
      <c r="E83" s="8">
        <v>8418</v>
      </c>
      <c r="F83" s="8">
        <v>10338</v>
      </c>
      <c r="G83" s="8">
        <v>8812</v>
      </c>
      <c r="H83" s="8">
        <v>7798</v>
      </c>
      <c r="I83" s="8">
        <v>6074</v>
      </c>
      <c r="J83" s="8">
        <v>7687</v>
      </c>
      <c r="K83" s="8">
        <v>6749</v>
      </c>
      <c r="L83" s="8">
        <v>6694</v>
      </c>
      <c r="M83" s="8">
        <v>5030</v>
      </c>
      <c r="N83" s="8">
        <v>85883</v>
      </c>
    </row>
    <row r="84" spans="1:14" ht="15" customHeight="1" x14ac:dyDescent="0.2">
      <c r="A84" s="12" t="s">
        <v>13</v>
      </c>
      <c r="B84" s="13">
        <f>SUM(B78:B83)</f>
        <v>23787</v>
      </c>
      <c r="C84" s="13">
        <f>SUM(C78:C83)</f>
        <v>24353</v>
      </c>
      <c r="D84" s="13">
        <f>SUM(D78:D83)</f>
        <v>33652</v>
      </c>
      <c r="E84" s="13">
        <f t="shared" ref="E84:M84" si="11">SUM(E78:E83)</f>
        <v>42087</v>
      </c>
      <c r="F84" s="13">
        <f t="shared" si="11"/>
        <v>56443</v>
      </c>
      <c r="G84" s="13">
        <f t="shared" si="11"/>
        <v>55471</v>
      </c>
      <c r="H84" s="13">
        <f t="shared" si="11"/>
        <v>49941</v>
      </c>
      <c r="I84" s="13">
        <f t="shared" si="11"/>
        <v>34589</v>
      </c>
      <c r="J84" s="13">
        <f t="shared" si="11"/>
        <v>38926</v>
      </c>
      <c r="K84" s="13">
        <f t="shared" si="11"/>
        <v>34553</v>
      </c>
      <c r="L84" s="13">
        <f t="shared" si="11"/>
        <v>30674</v>
      </c>
      <c r="M84" s="13">
        <f t="shared" si="11"/>
        <v>23411</v>
      </c>
      <c r="N84" s="13">
        <f>SUM(N78:N83)</f>
        <v>447887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9477</v>
      </c>
      <c r="C87" s="20">
        <v>8845</v>
      </c>
      <c r="D87" s="20">
        <v>11902</v>
      </c>
      <c r="E87" s="20">
        <v>15299</v>
      </c>
      <c r="F87" s="20">
        <v>19594</v>
      </c>
      <c r="G87" s="20">
        <v>25700</v>
      </c>
      <c r="H87" s="20">
        <v>30732</v>
      </c>
      <c r="I87" s="20">
        <v>21234</v>
      </c>
      <c r="J87" s="20">
        <v>19602</v>
      </c>
      <c r="K87" s="20">
        <v>17459</v>
      </c>
      <c r="L87" s="20">
        <v>14562</v>
      </c>
      <c r="M87" s="20">
        <v>11547</v>
      </c>
      <c r="N87" s="20">
        <v>205953</v>
      </c>
    </row>
    <row r="88" spans="1:14" ht="15" customHeight="1" x14ac:dyDescent="0.2">
      <c r="A88" s="7" t="s">
        <v>81</v>
      </c>
      <c r="B88" s="8">
        <v>2583</v>
      </c>
      <c r="C88" s="8">
        <v>3108</v>
      </c>
      <c r="D88" s="8">
        <v>6269</v>
      </c>
      <c r="E88" s="8">
        <v>11810</v>
      </c>
      <c r="F88" s="8">
        <v>20287</v>
      </c>
      <c r="G88" s="8">
        <v>14752</v>
      </c>
      <c r="H88" s="8">
        <v>5145</v>
      </c>
      <c r="I88" s="8">
        <v>2149</v>
      </c>
      <c r="J88" s="8">
        <v>3740</v>
      </c>
      <c r="K88" s="8">
        <v>3204</v>
      </c>
      <c r="L88" s="8">
        <v>2911</v>
      </c>
      <c r="M88" s="8">
        <v>2283</v>
      </c>
      <c r="N88" s="8">
        <v>78241</v>
      </c>
    </row>
    <row r="89" spans="1:14" ht="15" customHeight="1" x14ac:dyDescent="0.2">
      <c r="A89" s="7" t="s">
        <v>82</v>
      </c>
      <c r="B89" s="8">
        <v>6</v>
      </c>
      <c r="C89" s="8">
        <v>8</v>
      </c>
      <c r="D89" s="8">
        <v>26</v>
      </c>
      <c r="E89" s="8">
        <v>12</v>
      </c>
      <c r="F89" s="8">
        <v>23</v>
      </c>
      <c r="G89" s="8">
        <v>13</v>
      </c>
      <c r="H89" s="8">
        <v>11</v>
      </c>
      <c r="I89" s="8">
        <v>9</v>
      </c>
      <c r="J89" s="8">
        <v>12</v>
      </c>
      <c r="K89" s="8">
        <v>15</v>
      </c>
      <c r="L89" s="8">
        <v>19</v>
      </c>
      <c r="M89" s="8">
        <v>31</v>
      </c>
      <c r="N89" s="8">
        <v>185</v>
      </c>
    </row>
    <row r="90" spans="1:14" ht="15" customHeight="1" x14ac:dyDescent="0.2">
      <c r="A90" s="7" t="s">
        <v>83</v>
      </c>
      <c r="B90" s="8">
        <v>19</v>
      </c>
      <c r="C90" s="8">
        <v>24</v>
      </c>
      <c r="D90" s="8">
        <v>20</v>
      </c>
      <c r="E90" s="8">
        <v>13</v>
      </c>
      <c r="F90" s="8">
        <v>13</v>
      </c>
      <c r="G90" s="8">
        <v>10</v>
      </c>
      <c r="H90" s="8">
        <v>9</v>
      </c>
      <c r="I90" s="8">
        <v>15</v>
      </c>
      <c r="J90" s="8">
        <v>15</v>
      </c>
      <c r="K90" s="8">
        <v>11</v>
      </c>
      <c r="L90" s="8">
        <v>27</v>
      </c>
      <c r="M90" s="8">
        <v>19</v>
      </c>
      <c r="N90" s="8">
        <v>195</v>
      </c>
    </row>
    <row r="91" spans="1:14" ht="15" customHeight="1" x14ac:dyDescent="0.2">
      <c r="A91" s="7" t="s">
        <v>84</v>
      </c>
      <c r="B91" s="8">
        <v>56</v>
      </c>
      <c r="C91" s="8">
        <v>54</v>
      </c>
      <c r="D91" s="8">
        <v>68</v>
      </c>
      <c r="E91" s="8">
        <v>71</v>
      </c>
      <c r="F91" s="8">
        <v>45</v>
      </c>
      <c r="G91" s="8">
        <v>40</v>
      </c>
      <c r="H91" s="8">
        <v>45</v>
      </c>
      <c r="I91" s="8">
        <v>50</v>
      </c>
      <c r="J91" s="8">
        <v>91</v>
      </c>
      <c r="K91" s="8">
        <v>45</v>
      </c>
      <c r="L91" s="8">
        <v>41</v>
      </c>
      <c r="M91" s="8">
        <v>61</v>
      </c>
      <c r="N91" s="8">
        <v>667</v>
      </c>
    </row>
    <row r="92" spans="1:14" ht="15" customHeight="1" x14ac:dyDescent="0.2">
      <c r="A92" s="7" t="s">
        <v>85</v>
      </c>
      <c r="B92" s="8">
        <v>11646</v>
      </c>
      <c r="C92" s="8">
        <v>12314</v>
      </c>
      <c r="D92" s="8">
        <v>15367</v>
      </c>
      <c r="E92" s="8">
        <v>14882</v>
      </c>
      <c r="F92" s="8">
        <v>16481</v>
      </c>
      <c r="G92" s="8">
        <v>14956</v>
      </c>
      <c r="H92" s="8">
        <v>13999</v>
      </c>
      <c r="I92" s="8">
        <v>11132</v>
      </c>
      <c r="J92" s="8">
        <v>15466</v>
      </c>
      <c r="K92" s="8">
        <v>13819</v>
      </c>
      <c r="L92" s="8">
        <v>13114</v>
      </c>
      <c r="M92" s="8">
        <v>9470</v>
      </c>
      <c r="N92" s="8">
        <v>162646</v>
      </c>
    </row>
    <row r="93" spans="1:14" ht="15" customHeight="1" x14ac:dyDescent="0.2">
      <c r="A93" s="21" t="s">
        <v>13</v>
      </c>
      <c r="B93" s="13">
        <f>SUM(B87:B92)</f>
        <v>23787</v>
      </c>
      <c r="C93" s="13">
        <f>SUM(C87:C92)</f>
        <v>24353</v>
      </c>
      <c r="D93" s="13">
        <f>SUM(D87:D92)</f>
        <v>33652</v>
      </c>
      <c r="E93" s="13">
        <f t="shared" ref="E93:M93" si="12">SUM(E87:E92)</f>
        <v>42087</v>
      </c>
      <c r="F93" s="13">
        <f t="shared" si="12"/>
        <v>56443</v>
      </c>
      <c r="G93" s="13">
        <f t="shared" si="12"/>
        <v>55471</v>
      </c>
      <c r="H93" s="13">
        <f t="shared" si="12"/>
        <v>49941</v>
      </c>
      <c r="I93" s="13">
        <f t="shared" si="12"/>
        <v>34589</v>
      </c>
      <c r="J93" s="13">
        <f t="shared" si="12"/>
        <v>38926</v>
      </c>
      <c r="K93" s="13">
        <f t="shared" si="12"/>
        <v>34553</v>
      </c>
      <c r="L93" s="13">
        <f t="shared" si="12"/>
        <v>30674</v>
      </c>
      <c r="M93" s="13">
        <f t="shared" si="12"/>
        <v>23411</v>
      </c>
      <c r="N93" s="13">
        <f>SUM(N87:N92)</f>
        <v>447887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1B60-4616-44E1-9AA9-B8EFA8A39720}">
  <sheetPr codeName="Hoja17"/>
  <dimension ref="A1:N100"/>
  <sheetViews>
    <sheetView topLeftCell="A3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1385</v>
      </c>
      <c r="C3" s="8">
        <v>1362</v>
      </c>
      <c r="D3" s="8">
        <v>1388</v>
      </c>
      <c r="E3" s="8">
        <v>1349</v>
      </c>
      <c r="F3" s="8">
        <v>1470</v>
      </c>
      <c r="G3" s="8">
        <v>1174</v>
      </c>
      <c r="H3" s="8">
        <v>1212</v>
      </c>
      <c r="I3" s="8">
        <v>1010</v>
      </c>
      <c r="J3" s="8">
        <v>1318</v>
      </c>
      <c r="K3" s="8">
        <v>1202</v>
      </c>
      <c r="L3" s="8">
        <v>1364</v>
      </c>
      <c r="M3" s="8">
        <v>985</v>
      </c>
      <c r="N3" s="8">
        <v>15219</v>
      </c>
    </row>
    <row r="4" spans="1:14" ht="15" customHeight="1" x14ac:dyDescent="0.2">
      <c r="A4" s="7" t="s">
        <v>16</v>
      </c>
      <c r="B4" s="8">
        <v>7</v>
      </c>
      <c r="C4" s="8">
        <v>13</v>
      </c>
      <c r="D4" s="8">
        <v>8</v>
      </c>
      <c r="E4" s="8">
        <v>9</v>
      </c>
      <c r="F4" s="8">
        <v>7</v>
      </c>
      <c r="G4" s="8">
        <v>12</v>
      </c>
      <c r="H4" s="8">
        <v>13</v>
      </c>
      <c r="I4" s="8">
        <v>7</v>
      </c>
      <c r="J4" s="8">
        <v>13</v>
      </c>
      <c r="K4" s="8">
        <v>6</v>
      </c>
      <c r="L4" s="8">
        <v>8</v>
      </c>
      <c r="M4" s="8">
        <v>6</v>
      </c>
      <c r="N4" s="8">
        <v>109</v>
      </c>
    </row>
    <row r="5" spans="1:14" ht="15" customHeight="1" x14ac:dyDescent="0.2">
      <c r="A5" s="7" t="s">
        <v>17</v>
      </c>
      <c r="B5" s="8">
        <v>13</v>
      </c>
      <c r="C5" s="8">
        <v>11</v>
      </c>
      <c r="D5" s="8">
        <v>15</v>
      </c>
      <c r="E5" s="8">
        <v>11</v>
      </c>
      <c r="F5" s="8">
        <v>14</v>
      </c>
      <c r="G5" s="8">
        <v>17</v>
      </c>
      <c r="H5" s="8">
        <v>1</v>
      </c>
      <c r="I5" s="8">
        <v>4</v>
      </c>
      <c r="J5" s="8">
        <v>15</v>
      </c>
      <c r="K5" s="8">
        <v>7</v>
      </c>
      <c r="L5" s="8">
        <v>7</v>
      </c>
      <c r="M5" s="8">
        <v>8</v>
      </c>
      <c r="N5" s="8">
        <v>123</v>
      </c>
    </row>
    <row r="6" spans="1:14" ht="15" customHeight="1" x14ac:dyDescent="0.2">
      <c r="A6" s="7" t="s">
        <v>18</v>
      </c>
      <c r="B6" s="8">
        <v>1</v>
      </c>
      <c r="C6" s="8">
        <v>3</v>
      </c>
      <c r="D6" s="8">
        <v>9</v>
      </c>
      <c r="E6" s="8">
        <v>0</v>
      </c>
      <c r="F6" s="8">
        <v>13</v>
      </c>
      <c r="G6" s="8">
        <v>4</v>
      </c>
      <c r="H6" s="8">
        <v>3</v>
      </c>
      <c r="I6" s="8">
        <v>7</v>
      </c>
      <c r="J6" s="8">
        <v>3</v>
      </c>
      <c r="K6" s="8">
        <v>4</v>
      </c>
      <c r="L6" s="8">
        <v>1</v>
      </c>
      <c r="M6" s="8">
        <v>7</v>
      </c>
      <c r="N6" s="8">
        <v>55</v>
      </c>
    </row>
    <row r="7" spans="1:14" ht="15" customHeight="1" x14ac:dyDescent="0.2">
      <c r="A7" s="7" t="s">
        <v>19</v>
      </c>
      <c r="B7" s="8">
        <v>27</v>
      </c>
      <c r="C7" s="8">
        <v>33</v>
      </c>
      <c r="D7" s="8">
        <v>56</v>
      </c>
      <c r="E7" s="8">
        <v>35</v>
      </c>
      <c r="F7" s="8">
        <v>45</v>
      </c>
      <c r="G7" s="8">
        <v>25</v>
      </c>
      <c r="H7" s="8">
        <v>33</v>
      </c>
      <c r="I7" s="8">
        <v>32</v>
      </c>
      <c r="J7" s="8">
        <v>80</v>
      </c>
      <c r="K7" s="8">
        <v>69</v>
      </c>
      <c r="L7" s="8">
        <v>58</v>
      </c>
      <c r="M7" s="8">
        <v>49</v>
      </c>
      <c r="N7" s="8">
        <v>542</v>
      </c>
    </row>
    <row r="8" spans="1:14" ht="15" customHeight="1" x14ac:dyDescent="0.2">
      <c r="A8" s="7" t="s">
        <v>20</v>
      </c>
      <c r="B8" s="8">
        <v>684</v>
      </c>
      <c r="C8" s="8">
        <v>823</v>
      </c>
      <c r="D8" s="8">
        <v>889</v>
      </c>
      <c r="E8" s="8">
        <v>825</v>
      </c>
      <c r="F8" s="8">
        <v>857</v>
      </c>
      <c r="G8" s="8">
        <v>818</v>
      </c>
      <c r="H8" s="8">
        <v>973</v>
      </c>
      <c r="I8" s="8">
        <v>943</v>
      </c>
      <c r="J8" s="8">
        <v>818</v>
      </c>
      <c r="K8" s="8">
        <v>968</v>
      </c>
      <c r="L8" s="8">
        <v>1055</v>
      </c>
      <c r="M8" s="8">
        <v>860</v>
      </c>
      <c r="N8" s="8">
        <v>10513</v>
      </c>
    </row>
    <row r="9" spans="1:14" ht="15" customHeight="1" x14ac:dyDescent="0.2">
      <c r="A9" s="9" t="s">
        <v>21</v>
      </c>
      <c r="B9" s="10">
        <f>SUM(B3:B8)</f>
        <v>2117</v>
      </c>
      <c r="C9" s="10">
        <f>SUM(C3:C8)</f>
        <v>2245</v>
      </c>
      <c r="D9" s="10">
        <f>SUM(D3:D8)</f>
        <v>2365</v>
      </c>
      <c r="E9" s="10">
        <f t="shared" ref="E9:M9" si="0">SUM(E3:E8)</f>
        <v>2229</v>
      </c>
      <c r="F9" s="10">
        <f t="shared" si="0"/>
        <v>2406</v>
      </c>
      <c r="G9" s="10">
        <f t="shared" si="0"/>
        <v>2050</v>
      </c>
      <c r="H9" s="10">
        <f t="shared" si="0"/>
        <v>2235</v>
      </c>
      <c r="I9" s="10">
        <f t="shared" si="0"/>
        <v>2003</v>
      </c>
      <c r="J9" s="10">
        <f t="shared" si="0"/>
        <v>2247</v>
      </c>
      <c r="K9" s="10">
        <f t="shared" si="0"/>
        <v>2256</v>
      </c>
      <c r="L9" s="10">
        <f t="shared" si="0"/>
        <v>2493</v>
      </c>
      <c r="M9" s="10">
        <f t="shared" si="0"/>
        <v>1915</v>
      </c>
      <c r="N9" s="10">
        <f>SUM(N3:N8)</f>
        <v>26561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468</v>
      </c>
      <c r="C11" s="8">
        <v>550</v>
      </c>
      <c r="D11" s="8">
        <v>584</v>
      </c>
      <c r="E11" s="8">
        <v>588</v>
      </c>
      <c r="F11" s="8">
        <v>632</v>
      </c>
      <c r="G11" s="8">
        <v>536</v>
      </c>
      <c r="H11" s="8">
        <v>552</v>
      </c>
      <c r="I11" s="8">
        <v>454</v>
      </c>
      <c r="J11" s="8">
        <v>727</v>
      </c>
      <c r="K11" s="8">
        <v>604</v>
      </c>
      <c r="L11" s="8">
        <v>629</v>
      </c>
      <c r="M11" s="8">
        <v>448</v>
      </c>
      <c r="N11" s="8">
        <v>6772</v>
      </c>
    </row>
    <row r="12" spans="1:14" ht="15" customHeight="1" x14ac:dyDescent="0.2">
      <c r="A12" s="7" t="s">
        <v>24</v>
      </c>
      <c r="B12" s="8">
        <v>4</v>
      </c>
      <c r="C12" s="8">
        <v>1</v>
      </c>
      <c r="D12" s="8">
        <v>3</v>
      </c>
      <c r="E12" s="8">
        <v>2</v>
      </c>
      <c r="F12" s="8">
        <v>1</v>
      </c>
      <c r="G12" s="8">
        <v>1</v>
      </c>
      <c r="H12" s="8">
        <v>2</v>
      </c>
      <c r="I12" s="8">
        <v>2</v>
      </c>
      <c r="J12" s="8">
        <v>4</v>
      </c>
      <c r="K12" s="8">
        <v>0</v>
      </c>
      <c r="L12" s="8">
        <v>3</v>
      </c>
      <c r="M12" s="8">
        <v>4</v>
      </c>
      <c r="N12" s="8">
        <v>27</v>
      </c>
    </row>
    <row r="13" spans="1:14" ht="15" customHeight="1" x14ac:dyDescent="0.2">
      <c r="A13" s="7" t="s">
        <v>25</v>
      </c>
      <c r="B13" s="8">
        <v>10</v>
      </c>
      <c r="C13" s="8">
        <v>9</v>
      </c>
      <c r="D13" s="8">
        <v>5</v>
      </c>
      <c r="E13" s="8">
        <v>4</v>
      </c>
      <c r="F13" s="8">
        <v>6</v>
      </c>
      <c r="G13" s="8">
        <v>10</v>
      </c>
      <c r="H13" s="8">
        <v>7</v>
      </c>
      <c r="I13" s="8">
        <v>1</v>
      </c>
      <c r="J13" s="8">
        <v>9</v>
      </c>
      <c r="K13" s="8">
        <v>2</v>
      </c>
      <c r="L13" s="8">
        <v>7</v>
      </c>
      <c r="M13" s="8">
        <v>4</v>
      </c>
      <c r="N13" s="8">
        <v>74</v>
      </c>
    </row>
    <row r="14" spans="1:14" ht="15" customHeight="1" x14ac:dyDescent="0.2">
      <c r="A14" s="7" t="s">
        <v>26</v>
      </c>
      <c r="B14" s="8">
        <v>0</v>
      </c>
      <c r="C14" s="8">
        <v>1</v>
      </c>
      <c r="D14" s="8">
        <v>3</v>
      </c>
      <c r="E14" s="8">
        <v>0</v>
      </c>
      <c r="F14" s="8">
        <v>3</v>
      </c>
      <c r="G14" s="8">
        <v>2</v>
      </c>
      <c r="H14" s="8">
        <v>2</v>
      </c>
      <c r="I14" s="8">
        <v>2</v>
      </c>
      <c r="J14" s="8">
        <v>0</v>
      </c>
      <c r="K14" s="8">
        <v>3</v>
      </c>
      <c r="L14" s="8">
        <v>1</v>
      </c>
      <c r="M14" s="8">
        <v>0</v>
      </c>
      <c r="N14" s="8">
        <v>17</v>
      </c>
    </row>
    <row r="15" spans="1:14" ht="15" customHeight="1" x14ac:dyDescent="0.2">
      <c r="A15" s="7" t="s">
        <v>27</v>
      </c>
      <c r="B15" s="8">
        <v>11</v>
      </c>
      <c r="C15" s="8">
        <v>13</v>
      </c>
      <c r="D15" s="8">
        <v>19</v>
      </c>
      <c r="E15" s="8">
        <v>15</v>
      </c>
      <c r="F15" s="8">
        <v>22</v>
      </c>
      <c r="G15" s="8">
        <v>15</v>
      </c>
      <c r="H15" s="8">
        <v>16</v>
      </c>
      <c r="I15" s="8">
        <v>13</v>
      </c>
      <c r="J15" s="8">
        <v>29</v>
      </c>
      <c r="K15" s="8">
        <v>36</v>
      </c>
      <c r="L15" s="8">
        <v>24</v>
      </c>
      <c r="M15" s="8">
        <v>44</v>
      </c>
      <c r="N15" s="8">
        <v>257</v>
      </c>
    </row>
    <row r="16" spans="1:14" ht="15" customHeight="1" x14ac:dyDescent="0.2">
      <c r="A16" s="7" t="s">
        <v>28</v>
      </c>
      <c r="B16" s="8">
        <v>353</v>
      </c>
      <c r="C16" s="8">
        <v>360</v>
      </c>
      <c r="D16" s="8">
        <v>379</v>
      </c>
      <c r="E16" s="8">
        <v>357</v>
      </c>
      <c r="F16" s="8">
        <v>374</v>
      </c>
      <c r="G16" s="8">
        <v>318</v>
      </c>
      <c r="H16" s="8">
        <v>473</v>
      </c>
      <c r="I16" s="8">
        <v>487</v>
      </c>
      <c r="J16" s="8">
        <v>384</v>
      </c>
      <c r="K16" s="8">
        <v>397</v>
      </c>
      <c r="L16" s="8">
        <v>431</v>
      </c>
      <c r="M16" s="8">
        <v>370</v>
      </c>
      <c r="N16" s="8">
        <v>4683</v>
      </c>
    </row>
    <row r="17" spans="1:14" ht="15" customHeight="1" x14ac:dyDescent="0.2">
      <c r="A17" s="9" t="s">
        <v>21</v>
      </c>
      <c r="B17" s="11">
        <f>SUM(B11:B16)</f>
        <v>846</v>
      </c>
      <c r="C17" s="11">
        <f>SUM(C11:C16)</f>
        <v>934</v>
      </c>
      <c r="D17" s="11">
        <f>SUM(D11:D16)</f>
        <v>993</v>
      </c>
      <c r="E17" s="11">
        <f t="shared" ref="E17:M17" si="1">SUM(E11:E16)</f>
        <v>966</v>
      </c>
      <c r="F17" s="11">
        <f t="shared" si="1"/>
        <v>1038</v>
      </c>
      <c r="G17" s="11">
        <f t="shared" si="1"/>
        <v>882</v>
      </c>
      <c r="H17" s="11">
        <f t="shared" si="1"/>
        <v>1052</v>
      </c>
      <c r="I17" s="11">
        <f t="shared" si="1"/>
        <v>959</v>
      </c>
      <c r="J17" s="11">
        <f t="shared" si="1"/>
        <v>1153</v>
      </c>
      <c r="K17" s="11">
        <f t="shared" si="1"/>
        <v>1042</v>
      </c>
      <c r="L17" s="11">
        <f t="shared" si="1"/>
        <v>1095</v>
      </c>
      <c r="M17" s="11">
        <f t="shared" si="1"/>
        <v>870</v>
      </c>
      <c r="N17" s="10">
        <f>SUM(N11:N16)</f>
        <v>11830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403</v>
      </c>
      <c r="C19" s="8">
        <v>945</v>
      </c>
      <c r="D19" s="8">
        <v>2318</v>
      </c>
      <c r="E19" s="8">
        <v>3146</v>
      </c>
      <c r="F19" s="8">
        <v>4114</v>
      </c>
      <c r="G19" s="8">
        <v>1911</v>
      </c>
      <c r="H19" s="8">
        <v>1655</v>
      </c>
      <c r="I19" s="8">
        <v>884</v>
      </c>
      <c r="J19" s="8">
        <v>869</v>
      </c>
      <c r="K19" s="8">
        <v>697</v>
      </c>
      <c r="L19" s="8">
        <v>577</v>
      </c>
      <c r="M19" s="8">
        <v>273</v>
      </c>
      <c r="N19" s="8">
        <v>17792</v>
      </c>
    </row>
    <row r="20" spans="1:14" ht="15" customHeight="1" x14ac:dyDescent="0.2">
      <c r="A20" s="7" t="s">
        <v>31</v>
      </c>
      <c r="B20" s="8">
        <v>0</v>
      </c>
      <c r="C20" s="8">
        <v>1</v>
      </c>
      <c r="D20" s="8">
        <v>0</v>
      </c>
      <c r="E20" s="8">
        <v>0</v>
      </c>
      <c r="F20" s="8">
        <v>1</v>
      </c>
      <c r="G20" s="8">
        <v>2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4</v>
      </c>
    </row>
    <row r="21" spans="1:14" ht="15" customHeight="1" x14ac:dyDescent="0.2">
      <c r="A21" s="7" t="s">
        <v>32</v>
      </c>
      <c r="B21" s="8">
        <v>1</v>
      </c>
      <c r="C21" s="8">
        <v>6</v>
      </c>
      <c r="D21" s="8">
        <v>11</v>
      </c>
      <c r="E21" s="8">
        <v>21</v>
      </c>
      <c r="F21" s="8">
        <v>37</v>
      </c>
      <c r="G21" s="8">
        <v>14</v>
      </c>
      <c r="H21" s="8">
        <v>6</v>
      </c>
      <c r="I21" s="8">
        <v>3</v>
      </c>
      <c r="J21" s="8">
        <v>6</v>
      </c>
      <c r="K21" s="8">
        <v>3</v>
      </c>
      <c r="L21" s="8">
        <v>4</v>
      </c>
      <c r="M21" s="8">
        <v>0</v>
      </c>
      <c r="N21" s="8">
        <v>112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1</v>
      </c>
      <c r="G22" s="8">
        <v>2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</v>
      </c>
    </row>
    <row r="23" spans="1:14" ht="15" customHeight="1" x14ac:dyDescent="0.2">
      <c r="A23" s="7" t="s">
        <v>33</v>
      </c>
      <c r="B23" s="8">
        <v>7</v>
      </c>
      <c r="C23" s="8">
        <v>9</v>
      </c>
      <c r="D23" s="8">
        <v>20</v>
      </c>
      <c r="E23" s="8">
        <v>57</v>
      </c>
      <c r="F23" s="8">
        <v>97</v>
      </c>
      <c r="G23" s="8">
        <v>26</v>
      </c>
      <c r="H23" s="8">
        <v>18</v>
      </c>
      <c r="I23" s="8">
        <v>11</v>
      </c>
      <c r="J23" s="8">
        <v>5</v>
      </c>
      <c r="K23" s="8">
        <v>7</v>
      </c>
      <c r="L23" s="8">
        <v>3</v>
      </c>
      <c r="M23" s="8">
        <v>6</v>
      </c>
      <c r="N23" s="8">
        <v>266</v>
      </c>
    </row>
    <row r="24" spans="1:14" ht="15" customHeight="1" x14ac:dyDescent="0.2">
      <c r="A24" s="7" t="s">
        <v>34</v>
      </c>
      <c r="B24" s="8">
        <v>129</v>
      </c>
      <c r="C24" s="8">
        <v>147</v>
      </c>
      <c r="D24" s="8">
        <v>178</v>
      </c>
      <c r="E24" s="8">
        <v>233</v>
      </c>
      <c r="F24" s="8">
        <v>390</v>
      </c>
      <c r="G24" s="8">
        <v>522</v>
      </c>
      <c r="H24" s="8">
        <v>1384</v>
      </c>
      <c r="I24" s="8">
        <v>2052</v>
      </c>
      <c r="J24" s="8">
        <v>1092</v>
      </c>
      <c r="K24" s="8">
        <v>952</v>
      </c>
      <c r="L24" s="8">
        <v>463</v>
      </c>
      <c r="M24" s="8">
        <v>155</v>
      </c>
      <c r="N24" s="8">
        <v>7697</v>
      </c>
    </row>
    <row r="25" spans="1:14" ht="15" customHeight="1" x14ac:dyDescent="0.2">
      <c r="A25" s="9" t="s">
        <v>21</v>
      </c>
      <c r="B25" s="10">
        <f t="shared" ref="B25:N25" si="2">SUM(B19:B24)</f>
        <v>540</v>
      </c>
      <c r="C25" s="10">
        <f t="shared" si="2"/>
        <v>1108</v>
      </c>
      <c r="D25" s="10">
        <f t="shared" si="2"/>
        <v>2527</v>
      </c>
      <c r="E25" s="10">
        <f t="shared" si="2"/>
        <v>3457</v>
      </c>
      <c r="F25" s="10">
        <f t="shared" si="2"/>
        <v>4640</v>
      </c>
      <c r="G25" s="10">
        <f t="shared" si="2"/>
        <v>2477</v>
      </c>
      <c r="H25" s="10">
        <f t="shared" si="2"/>
        <v>3064</v>
      </c>
      <c r="I25" s="10">
        <f t="shared" si="2"/>
        <v>2950</v>
      </c>
      <c r="J25" s="10">
        <f t="shared" si="2"/>
        <v>1972</v>
      </c>
      <c r="K25" s="10">
        <f t="shared" si="2"/>
        <v>1659</v>
      </c>
      <c r="L25" s="10">
        <f t="shared" si="2"/>
        <v>1047</v>
      </c>
      <c r="M25" s="10">
        <f t="shared" si="2"/>
        <v>434</v>
      </c>
      <c r="N25" s="10">
        <f t="shared" si="2"/>
        <v>25875</v>
      </c>
    </row>
    <row r="26" spans="1:14" ht="15" customHeight="1" x14ac:dyDescent="0.2">
      <c r="A26" s="12" t="s">
        <v>35</v>
      </c>
      <c r="B26" s="13">
        <f t="shared" ref="B26:N26" si="3">B25+B17+B9</f>
        <v>3503</v>
      </c>
      <c r="C26" s="13">
        <f t="shared" si="3"/>
        <v>4287</v>
      </c>
      <c r="D26" s="13">
        <f t="shared" si="3"/>
        <v>5885</v>
      </c>
      <c r="E26" s="13">
        <f t="shared" si="3"/>
        <v>6652</v>
      </c>
      <c r="F26" s="13">
        <f t="shared" si="3"/>
        <v>8084</v>
      </c>
      <c r="G26" s="13">
        <f t="shared" si="3"/>
        <v>5409</v>
      </c>
      <c r="H26" s="13">
        <f t="shared" si="3"/>
        <v>6351</v>
      </c>
      <c r="I26" s="13">
        <f t="shared" si="3"/>
        <v>5912</v>
      </c>
      <c r="J26" s="13">
        <f t="shared" si="3"/>
        <v>5372</v>
      </c>
      <c r="K26" s="13">
        <f t="shared" si="3"/>
        <v>4957</v>
      </c>
      <c r="L26" s="13">
        <f t="shared" si="3"/>
        <v>4635</v>
      </c>
      <c r="M26" s="13">
        <f t="shared" si="3"/>
        <v>3219</v>
      </c>
      <c r="N26" s="13">
        <f t="shared" si="3"/>
        <v>64266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7372</v>
      </c>
      <c r="C30" s="8">
        <v>7435</v>
      </c>
      <c r="D30" s="8">
        <v>7413</v>
      </c>
      <c r="E30" s="8">
        <v>7974</v>
      </c>
      <c r="F30" s="8">
        <v>8869</v>
      </c>
      <c r="G30" s="8">
        <v>8401</v>
      </c>
      <c r="H30" s="8">
        <v>7744</v>
      </c>
      <c r="I30" s="8">
        <v>6826</v>
      </c>
      <c r="J30" s="8">
        <v>7856</v>
      </c>
      <c r="K30" s="8">
        <v>7920</v>
      </c>
      <c r="L30" s="8">
        <v>8727</v>
      </c>
      <c r="M30" s="8">
        <v>5684</v>
      </c>
      <c r="N30" s="8">
        <v>92221</v>
      </c>
    </row>
    <row r="31" spans="1:14" ht="15" customHeight="1" x14ac:dyDescent="0.2">
      <c r="A31" s="7" t="s">
        <v>38</v>
      </c>
      <c r="B31" s="8">
        <v>5178</v>
      </c>
      <c r="C31" s="8">
        <v>6600</v>
      </c>
      <c r="D31" s="8">
        <v>10833</v>
      </c>
      <c r="E31" s="8">
        <v>16518</v>
      </c>
      <c r="F31" s="8">
        <v>30009</v>
      </c>
      <c r="G31" s="8">
        <v>25616</v>
      </c>
      <c r="H31" s="8">
        <v>18926</v>
      </c>
      <c r="I31" s="8">
        <v>12929</v>
      </c>
      <c r="J31" s="8">
        <v>12033</v>
      </c>
      <c r="K31" s="8">
        <v>9962</v>
      </c>
      <c r="L31" s="8">
        <v>8645</v>
      </c>
      <c r="M31" s="8">
        <v>6565</v>
      </c>
      <c r="N31" s="8">
        <v>163814</v>
      </c>
    </row>
    <row r="32" spans="1:14" ht="15" customHeight="1" x14ac:dyDescent="0.2">
      <c r="A32" s="7" t="s">
        <v>40</v>
      </c>
      <c r="B32" s="8">
        <v>1394</v>
      </c>
      <c r="C32" s="8">
        <v>1471</v>
      </c>
      <c r="D32" s="8">
        <v>1554</v>
      </c>
      <c r="E32" s="8">
        <v>1665</v>
      </c>
      <c r="F32" s="8">
        <v>1810</v>
      </c>
      <c r="G32" s="8">
        <v>1731</v>
      </c>
      <c r="H32" s="8">
        <v>1739</v>
      </c>
      <c r="I32" s="8">
        <v>1550</v>
      </c>
      <c r="J32" s="8">
        <v>1761</v>
      </c>
      <c r="K32" s="8">
        <v>1698</v>
      </c>
      <c r="L32" s="8">
        <v>1823</v>
      </c>
      <c r="M32" s="8">
        <v>1332</v>
      </c>
      <c r="N32" s="8">
        <v>19528</v>
      </c>
    </row>
    <row r="33" spans="1:14" ht="15.75" customHeight="1" x14ac:dyDescent="0.2">
      <c r="A33" s="7" t="s">
        <v>41</v>
      </c>
      <c r="B33" s="8">
        <v>12</v>
      </c>
      <c r="C33" s="8">
        <v>18</v>
      </c>
      <c r="D33" s="8">
        <v>23</v>
      </c>
      <c r="E33" s="8">
        <v>14</v>
      </c>
      <c r="F33" s="8">
        <v>39</v>
      </c>
      <c r="G33" s="8">
        <v>41</v>
      </c>
      <c r="H33" s="8">
        <v>16</v>
      </c>
      <c r="I33" s="8">
        <v>23</v>
      </c>
      <c r="J33" s="8">
        <v>16</v>
      </c>
      <c r="K33" s="8">
        <v>18</v>
      </c>
      <c r="L33" s="8">
        <v>23</v>
      </c>
      <c r="M33" s="8">
        <v>15</v>
      </c>
      <c r="N33" s="8">
        <v>258</v>
      </c>
    </row>
    <row r="34" spans="1:14" ht="15" customHeight="1" x14ac:dyDescent="0.2">
      <c r="A34" s="7" t="s">
        <v>42</v>
      </c>
      <c r="B34" s="8">
        <v>4</v>
      </c>
      <c r="C34" s="8">
        <v>6</v>
      </c>
      <c r="D34" s="8">
        <v>21</v>
      </c>
      <c r="E34" s="8">
        <v>15</v>
      </c>
      <c r="F34" s="8">
        <v>25</v>
      </c>
      <c r="G34" s="8">
        <v>14</v>
      </c>
      <c r="H34" s="8">
        <v>12</v>
      </c>
      <c r="I34" s="8">
        <v>18</v>
      </c>
      <c r="J34" s="8">
        <v>12</v>
      </c>
      <c r="K34" s="8">
        <v>11</v>
      </c>
      <c r="L34" s="8">
        <v>7</v>
      </c>
      <c r="M34" s="8">
        <v>14</v>
      </c>
      <c r="N34" s="8">
        <v>159</v>
      </c>
    </row>
    <row r="35" spans="1:14" ht="12.75" x14ac:dyDescent="0.2">
      <c r="A35" s="7" t="s">
        <v>86</v>
      </c>
      <c r="B35" s="8">
        <v>0</v>
      </c>
      <c r="C35" s="8">
        <v>1</v>
      </c>
      <c r="D35" s="8">
        <v>0</v>
      </c>
      <c r="E35" s="8">
        <v>1</v>
      </c>
      <c r="F35" s="8">
        <v>0</v>
      </c>
      <c r="G35" s="8">
        <v>5</v>
      </c>
      <c r="H35" s="8">
        <v>4</v>
      </c>
      <c r="I35" s="8">
        <v>2</v>
      </c>
      <c r="J35" s="8">
        <v>0</v>
      </c>
      <c r="K35" s="8">
        <v>1</v>
      </c>
      <c r="L35" s="8">
        <v>2</v>
      </c>
      <c r="M35" s="8">
        <v>0</v>
      </c>
      <c r="N35" s="8">
        <v>16</v>
      </c>
    </row>
    <row r="36" spans="1:14" ht="12.75" x14ac:dyDescent="0.2">
      <c r="A36" s="9" t="s">
        <v>21</v>
      </c>
      <c r="B36" s="10">
        <f t="shared" ref="B36:N36" si="4">SUM(B30:B35)</f>
        <v>13960</v>
      </c>
      <c r="C36" s="10">
        <f t="shared" si="4"/>
        <v>15531</v>
      </c>
      <c r="D36" s="10">
        <f t="shared" si="4"/>
        <v>19844</v>
      </c>
      <c r="E36" s="10">
        <f t="shared" si="4"/>
        <v>26187</v>
      </c>
      <c r="F36" s="10">
        <f t="shared" si="4"/>
        <v>40752</v>
      </c>
      <c r="G36" s="10">
        <f t="shared" si="4"/>
        <v>35808</v>
      </c>
      <c r="H36" s="10">
        <f t="shared" si="4"/>
        <v>28441</v>
      </c>
      <c r="I36" s="10">
        <f t="shared" si="4"/>
        <v>21348</v>
      </c>
      <c r="J36" s="10">
        <f t="shared" si="4"/>
        <v>21678</v>
      </c>
      <c r="K36" s="10">
        <f t="shared" si="4"/>
        <v>19610</v>
      </c>
      <c r="L36" s="10">
        <f t="shared" si="4"/>
        <v>19227</v>
      </c>
      <c r="M36" s="10">
        <f t="shared" si="4"/>
        <v>13610</v>
      </c>
      <c r="N36" s="10">
        <f t="shared" si="4"/>
        <v>275996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2491</v>
      </c>
      <c r="C38" s="8">
        <v>2624</v>
      </c>
      <c r="D38" s="8">
        <v>2969</v>
      </c>
      <c r="E38" s="17">
        <v>3601</v>
      </c>
      <c r="F38" s="17">
        <v>4276</v>
      </c>
      <c r="G38" s="17">
        <v>3955</v>
      </c>
      <c r="H38" s="8">
        <v>5044</v>
      </c>
      <c r="I38" s="17">
        <v>3210</v>
      </c>
      <c r="J38" s="8">
        <v>4741</v>
      </c>
      <c r="K38" s="8">
        <v>4432</v>
      </c>
      <c r="L38" s="8">
        <v>3312</v>
      </c>
      <c r="M38" s="8">
        <v>2863</v>
      </c>
      <c r="N38" s="8">
        <v>43518</v>
      </c>
    </row>
    <row r="39" spans="1:14" ht="15" customHeight="1" x14ac:dyDescent="0.2">
      <c r="A39" s="7" t="s">
        <v>44</v>
      </c>
      <c r="B39" s="8">
        <v>3737</v>
      </c>
      <c r="C39" s="8">
        <v>4709</v>
      </c>
      <c r="D39" s="8">
        <v>6731</v>
      </c>
      <c r="E39" s="8">
        <v>9294</v>
      </c>
      <c r="F39" s="8">
        <v>12674</v>
      </c>
      <c r="G39" s="8">
        <v>13647</v>
      </c>
      <c r="H39" s="8">
        <v>12517</v>
      </c>
      <c r="I39" s="8">
        <v>8356</v>
      </c>
      <c r="J39" s="8">
        <v>7792</v>
      </c>
      <c r="K39" s="8">
        <v>6650</v>
      </c>
      <c r="L39" s="8">
        <v>6771</v>
      </c>
      <c r="M39" s="8">
        <v>6177</v>
      </c>
      <c r="N39" s="8">
        <v>99055</v>
      </c>
    </row>
    <row r="40" spans="1:14" ht="15" customHeight="1" x14ac:dyDescent="0.2">
      <c r="A40" s="7" t="s">
        <v>46</v>
      </c>
      <c r="B40" s="8">
        <v>740</v>
      </c>
      <c r="C40" s="8">
        <v>770</v>
      </c>
      <c r="D40" s="8">
        <v>709</v>
      </c>
      <c r="E40" s="8">
        <v>719</v>
      </c>
      <c r="F40" s="8">
        <v>879</v>
      </c>
      <c r="G40" s="8">
        <v>719</v>
      </c>
      <c r="H40" s="8">
        <v>748</v>
      </c>
      <c r="I40" s="8">
        <v>720</v>
      </c>
      <c r="J40" s="8">
        <v>959</v>
      </c>
      <c r="K40" s="8">
        <v>771</v>
      </c>
      <c r="L40" s="8">
        <v>798</v>
      </c>
      <c r="M40" s="8">
        <v>736</v>
      </c>
      <c r="N40" s="8">
        <v>9268</v>
      </c>
    </row>
    <row r="41" spans="1:14" ht="15" customHeight="1" x14ac:dyDescent="0.2">
      <c r="A41" s="7" t="s">
        <v>47</v>
      </c>
      <c r="B41" s="17">
        <v>4</v>
      </c>
      <c r="C41" s="17">
        <v>19</v>
      </c>
      <c r="D41" s="17">
        <v>19</v>
      </c>
      <c r="E41" s="17">
        <v>31</v>
      </c>
      <c r="F41" s="17">
        <v>34</v>
      </c>
      <c r="G41" s="17">
        <v>25</v>
      </c>
      <c r="H41" s="17">
        <v>19</v>
      </c>
      <c r="I41" s="17">
        <v>10</v>
      </c>
      <c r="J41" s="17">
        <v>21</v>
      </c>
      <c r="K41" s="17">
        <v>17</v>
      </c>
      <c r="L41" s="17">
        <v>23</v>
      </c>
      <c r="M41" s="17">
        <v>36</v>
      </c>
      <c r="N41" s="17">
        <v>258</v>
      </c>
    </row>
    <row r="42" spans="1:14" ht="15" customHeight="1" x14ac:dyDescent="0.2">
      <c r="A42" s="7" t="s">
        <v>48</v>
      </c>
      <c r="B42" s="17">
        <v>26</v>
      </c>
      <c r="C42" s="17">
        <v>28</v>
      </c>
      <c r="D42" s="17">
        <v>46</v>
      </c>
      <c r="E42" s="17">
        <v>39</v>
      </c>
      <c r="F42" s="17">
        <v>52</v>
      </c>
      <c r="G42" s="17">
        <v>37</v>
      </c>
      <c r="H42" s="17">
        <v>37</v>
      </c>
      <c r="I42" s="17">
        <v>32</v>
      </c>
      <c r="J42" s="17">
        <v>42</v>
      </c>
      <c r="K42" s="17">
        <v>39</v>
      </c>
      <c r="L42" s="17">
        <v>35</v>
      </c>
      <c r="M42" s="17">
        <v>42</v>
      </c>
      <c r="N42" s="8">
        <v>455</v>
      </c>
    </row>
    <row r="43" spans="1:14" ht="15" customHeight="1" x14ac:dyDescent="0.2">
      <c r="A43" s="7" t="s">
        <v>49</v>
      </c>
      <c r="B43" s="17">
        <v>9</v>
      </c>
      <c r="C43" s="17">
        <v>10</v>
      </c>
      <c r="D43" s="17">
        <v>10</v>
      </c>
      <c r="E43" s="17">
        <v>15</v>
      </c>
      <c r="F43" s="17">
        <v>15</v>
      </c>
      <c r="G43" s="17">
        <v>17</v>
      </c>
      <c r="H43" s="17">
        <v>6</v>
      </c>
      <c r="I43" s="17">
        <v>12</v>
      </c>
      <c r="J43" s="17">
        <v>21</v>
      </c>
      <c r="K43" s="17">
        <v>16</v>
      </c>
      <c r="L43" s="17">
        <v>7</v>
      </c>
      <c r="M43" s="17">
        <v>11</v>
      </c>
      <c r="N43" s="17">
        <v>149</v>
      </c>
    </row>
    <row r="44" spans="1:14" ht="15" customHeight="1" x14ac:dyDescent="0.2">
      <c r="A44" s="7" t="s">
        <v>87</v>
      </c>
      <c r="B44" s="17">
        <v>0</v>
      </c>
      <c r="C44" s="17">
        <v>0</v>
      </c>
      <c r="D44" s="17">
        <v>4</v>
      </c>
      <c r="E44" s="17">
        <v>0</v>
      </c>
      <c r="F44" s="17">
        <v>0</v>
      </c>
      <c r="G44" s="17">
        <v>0</v>
      </c>
      <c r="H44" s="17">
        <v>3</v>
      </c>
      <c r="I44" s="17">
        <v>0</v>
      </c>
      <c r="J44" s="17">
        <v>0</v>
      </c>
      <c r="K44" s="17">
        <v>1</v>
      </c>
      <c r="L44" s="17">
        <v>1</v>
      </c>
      <c r="M44" s="17">
        <v>1</v>
      </c>
      <c r="N44" s="17">
        <v>10</v>
      </c>
    </row>
    <row r="45" spans="1:14" ht="15" customHeight="1" x14ac:dyDescent="0.2">
      <c r="A45" s="9" t="s">
        <v>21</v>
      </c>
      <c r="B45" s="10">
        <f t="shared" ref="B45:N45" si="5">SUM(B38:B44)</f>
        <v>7007</v>
      </c>
      <c r="C45" s="10">
        <f t="shared" si="5"/>
        <v>8160</v>
      </c>
      <c r="D45" s="10">
        <f t="shared" si="5"/>
        <v>10488</v>
      </c>
      <c r="E45" s="10">
        <f t="shared" si="5"/>
        <v>13699</v>
      </c>
      <c r="F45" s="10">
        <f t="shared" si="5"/>
        <v>17930</v>
      </c>
      <c r="G45" s="10">
        <f t="shared" si="5"/>
        <v>18400</v>
      </c>
      <c r="H45" s="10">
        <f t="shared" si="5"/>
        <v>18374</v>
      </c>
      <c r="I45" s="10">
        <f t="shared" si="5"/>
        <v>12340</v>
      </c>
      <c r="J45" s="10">
        <f t="shared" si="5"/>
        <v>13576</v>
      </c>
      <c r="K45" s="10">
        <f t="shared" si="5"/>
        <v>11926</v>
      </c>
      <c r="L45" s="10">
        <f t="shared" si="5"/>
        <v>10947</v>
      </c>
      <c r="M45" s="10">
        <f t="shared" si="5"/>
        <v>9866</v>
      </c>
      <c r="N45" s="10">
        <f t="shared" si="5"/>
        <v>152713</v>
      </c>
    </row>
    <row r="46" spans="1:14" ht="15" customHeight="1" x14ac:dyDescent="0.2">
      <c r="A46" s="12" t="s">
        <v>50</v>
      </c>
      <c r="B46" s="13">
        <f t="shared" ref="B46:N46" si="6">B36+B45</f>
        <v>20967</v>
      </c>
      <c r="C46" s="13">
        <f t="shared" si="6"/>
        <v>23691</v>
      </c>
      <c r="D46" s="13">
        <f t="shared" si="6"/>
        <v>30332</v>
      </c>
      <c r="E46" s="13">
        <f t="shared" si="6"/>
        <v>39886</v>
      </c>
      <c r="F46" s="13">
        <f t="shared" si="6"/>
        <v>58682</v>
      </c>
      <c r="G46" s="13">
        <f t="shared" si="6"/>
        <v>54208</v>
      </c>
      <c r="H46" s="13">
        <f t="shared" si="6"/>
        <v>46815</v>
      </c>
      <c r="I46" s="13">
        <f t="shared" si="6"/>
        <v>33688</v>
      </c>
      <c r="J46" s="13">
        <f t="shared" si="6"/>
        <v>35254</v>
      </c>
      <c r="K46" s="13">
        <f t="shared" si="6"/>
        <v>31536</v>
      </c>
      <c r="L46" s="13">
        <f t="shared" si="6"/>
        <v>30174</v>
      </c>
      <c r="M46" s="13">
        <f t="shared" si="6"/>
        <v>23476</v>
      </c>
      <c r="N46" s="13">
        <f t="shared" si="6"/>
        <v>428709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64</v>
      </c>
      <c r="C49" s="19">
        <v>69</v>
      </c>
      <c r="D49" s="19">
        <v>43</v>
      </c>
      <c r="E49" s="19">
        <v>47</v>
      </c>
      <c r="F49" s="19">
        <v>66</v>
      </c>
      <c r="G49" s="19">
        <v>98</v>
      </c>
      <c r="H49" s="19">
        <v>131</v>
      </c>
      <c r="I49" s="19">
        <v>38</v>
      </c>
      <c r="J49" s="19">
        <v>97</v>
      </c>
      <c r="K49" s="19">
        <v>46</v>
      </c>
      <c r="L49" s="19">
        <v>46</v>
      </c>
      <c r="M49" s="19">
        <v>39</v>
      </c>
      <c r="N49" s="19">
        <v>784</v>
      </c>
    </row>
    <row r="50" spans="1:14" ht="15" customHeight="1" x14ac:dyDescent="0.2">
      <c r="A50" s="7" t="s">
        <v>53</v>
      </c>
      <c r="B50" s="17">
        <v>46</v>
      </c>
      <c r="C50" s="17">
        <v>182</v>
      </c>
      <c r="D50" s="17">
        <v>49</v>
      </c>
      <c r="E50" s="17">
        <v>66</v>
      </c>
      <c r="F50" s="17">
        <v>63</v>
      </c>
      <c r="G50" s="17">
        <v>33</v>
      </c>
      <c r="H50" s="17">
        <v>25</v>
      </c>
      <c r="I50" s="17">
        <v>15</v>
      </c>
      <c r="J50" s="17">
        <v>34</v>
      </c>
      <c r="K50" s="17">
        <v>12</v>
      </c>
      <c r="L50" s="17">
        <v>180</v>
      </c>
      <c r="M50" s="17">
        <v>86</v>
      </c>
      <c r="N50" s="8">
        <v>791</v>
      </c>
    </row>
    <row r="51" spans="1:14" ht="15" customHeight="1" x14ac:dyDescent="0.2">
      <c r="A51" s="7" t="s">
        <v>54</v>
      </c>
      <c r="B51" s="17">
        <v>8</v>
      </c>
      <c r="C51" s="17">
        <v>18</v>
      </c>
      <c r="D51" s="17">
        <v>12</v>
      </c>
      <c r="E51" s="17">
        <v>13</v>
      </c>
      <c r="F51" s="17">
        <v>17</v>
      </c>
      <c r="G51" s="17">
        <v>23</v>
      </c>
      <c r="H51" s="17">
        <v>27</v>
      </c>
      <c r="I51" s="17">
        <v>14</v>
      </c>
      <c r="J51" s="17">
        <v>66</v>
      </c>
      <c r="K51" s="17">
        <v>12</v>
      </c>
      <c r="L51" s="17">
        <v>15</v>
      </c>
      <c r="M51" s="17">
        <v>8</v>
      </c>
      <c r="N51" s="17">
        <v>233</v>
      </c>
    </row>
    <row r="52" spans="1:14" ht="15" customHeight="1" x14ac:dyDescent="0.2">
      <c r="A52" s="12" t="s">
        <v>55</v>
      </c>
      <c r="B52" s="13">
        <f>SUM(B49:B51)</f>
        <v>118</v>
      </c>
      <c r="C52" s="13">
        <f>SUM(C49:C51)</f>
        <v>269</v>
      </c>
      <c r="D52" s="13">
        <f>SUM(D49:D51)</f>
        <v>104</v>
      </c>
      <c r="E52" s="13">
        <f t="shared" ref="E52:M52" si="7">SUM(E49:E51)</f>
        <v>126</v>
      </c>
      <c r="F52" s="13">
        <f t="shared" si="7"/>
        <v>146</v>
      </c>
      <c r="G52" s="13">
        <f t="shared" si="7"/>
        <v>154</v>
      </c>
      <c r="H52" s="13">
        <f t="shared" si="7"/>
        <v>183</v>
      </c>
      <c r="I52" s="13">
        <f t="shared" si="7"/>
        <v>67</v>
      </c>
      <c r="J52" s="13">
        <f t="shared" si="7"/>
        <v>197</v>
      </c>
      <c r="K52" s="13">
        <f t="shared" si="7"/>
        <v>70</v>
      </c>
      <c r="L52" s="13">
        <f t="shared" si="7"/>
        <v>241</v>
      </c>
      <c r="M52" s="13">
        <f t="shared" si="7"/>
        <v>133</v>
      </c>
      <c r="N52" s="13">
        <f>SUM(N49:N51)</f>
        <v>1808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9</v>
      </c>
      <c r="C55" s="8">
        <v>10</v>
      </c>
      <c r="D55" s="8">
        <v>4</v>
      </c>
      <c r="E55" s="8">
        <v>16</v>
      </c>
      <c r="F55" s="8">
        <v>14</v>
      </c>
      <c r="G55" s="8">
        <v>9</v>
      </c>
      <c r="H55" s="8">
        <v>18</v>
      </c>
      <c r="I55" s="8">
        <v>12</v>
      </c>
      <c r="J55" s="8">
        <v>20</v>
      </c>
      <c r="K55" s="8">
        <v>2</v>
      </c>
      <c r="L55" s="8">
        <v>4</v>
      </c>
      <c r="M55" s="8">
        <v>0</v>
      </c>
      <c r="N55" s="8">
        <v>118</v>
      </c>
    </row>
    <row r="56" spans="1:14" ht="15" customHeight="1" x14ac:dyDescent="0.2">
      <c r="A56" s="7" t="s">
        <v>58</v>
      </c>
      <c r="B56" s="8">
        <v>0</v>
      </c>
      <c r="C56" s="8">
        <v>1</v>
      </c>
      <c r="D56" s="8">
        <v>0</v>
      </c>
      <c r="E56" s="8">
        <v>0</v>
      </c>
      <c r="F56" s="8">
        <v>1</v>
      </c>
      <c r="G56" s="8">
        <v>0</v>
      </c>
      <c r="H56" s="8">
        <v>0</v>
      </c>
      <c r="I56" s="8">
        <v>0</v>
      </c>
      <c r="J56" s="8">
        <v>1</v>
      </c>
      <c r="K56" s="8">
        <v>1</v>
      </c>
      <c r="L56" s="8">
        <v>0</v>
      </c>
      <c r="M56" s="8">
        <v>0</v>
      </c>
      <c r="N56" s="8">
        <v>4</v>
      </c>
    </row>
    <row r="57" spans="1:14" ht="15" customHeight="1" x14ac:dyDescent="0.2">
      <c r="A57" s="12" t="s">
        <v>56</v>
      </c>
      <c r="B57" s="13">
        <v>88</v>
      </c>
      <c r="C57" s="13">
        <v>87</v>
      </c>
      <c r="D57" s="13">
        <v>68</v>
      </c>
      <c r="E57" s="13">
        <v>80</v>
      </c>
      <c r="F57" s="13">
        <v>79</v>
      </c>
      <c r="G57" s="13">
        <v>74</v>
      </c>
      <c r="H57" s="13">
        <v>111</v>
      </c>
      <c r="I57" s="13">
        <v>136</v>
      </c>
      <c r="J57" s="13">
        <v>67</v>
      </c>
      <c r="K57" s="13">
        <v>33</v>
      </c>
      <c r="L57" s="13">
        <v>50</v>
      </c>
      <c r="M57" s="13">
        <v>32</v>
      </c>
      <c r="N57" s="13">
        <v>905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24685</v>
      </c>
      <c r="C60" s="20">
        <v>28345</v>
      </c>
      <c r="D60" s="20">
        <v>36393</v>
      </c>
      <c r="E60" s="20">
        <v>46760</v>
      </c>
      <c r="F60" s="20">
        <v>67006</v>
      </c>
      <c r="G60" s="20">
        <v>59854</v>
      </c>
      <c r="H60" s="20">
        <v>53478</v>
      </c>
      <c r="I60" s="20">
        <v>39815</v>
      </c>
      <c r="J60" s="20">
        <v>40911</v>
      </c>
      <c r="K60" s="20">
        <v>36599</v>
      </c>
      <c r="L60" s="20">
        <v>35104</v>
      </c>
      <c r="M60" s="20">
        <v>26860</v>
      </c>
      <c r="N60" s="20">
        <v>495810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15052</v>
      </c>
      <c r="C63" s="20">
        <v>16787</v>
      </c>
      <c r="D63" s="20">
        <v>20310</v>
      </c>
      <c r="E63" s="20">
        <v>25353</v>
      </c>
      <c r="F63" s="20">
        <v>35337</v>
      </c>
      <c r="G63" s="20">
        <v>31441</v>
      </c>
      <c r="H63" s="20">
        <v>27635</v>
      </c>
      <c r="I63" s="20">
        <v>21286</v>
      </c>
      <c r="J63" s="20">
        <v>20965</v>
      </c>
      <c r="K63" s="20">
        <v>19611</v>
      </c>
      <c r="L63" s="20">
        <v>20062</v>
      </c>
      <c r="M63" s="20">
        <v>14579</v>
      </c>
      <c r="N63" s="20">
        <v>268418</v>
      </c>
    </row>
    <row r="64" spans="1:14" ht="15" customHeight="1" x14ac:dyDescent="0.2">
      <c r="A64" s="7" t="s">
        <v>63</v>
      </c>
      <c r="B64" s="8">
        <v>9633</v>
      </c>
      <c r="C64" s="8">
        <v>11558</v>
      </c>
      <c r="D64" s="8">
        <v>16083</v>
      </c>
      <c r="E64" s="8">
        <v>21407</v>
      </c>
      <c r="F64" s="8">
        <v>31669</v>
      </c>
      <c r="G64" s="8">
        <v>28413</v>
      </c>
      <c r="H64" s="8">
        <v>25843</v>
      </c>
      <c r="I64" s="8">
        <v>18529</v>
      </c>
      <c r="J64" s="8">
        <v>19946</v>
      </c>
      <c r="K64" s="8">
        <v>16988</v>
      </c>
      <c r="L64" s="8">
        <v>15042</v>
      </c>
      <c r="M64" s="8">
        <v>12281</v>
      </c>
      <c r="N64" s="8">
        <v>227392</v>
      </c>
    </row>
    <row r="65" spans="1:14" ht="15" customHeight="1" x14ac:dyDescent="0.2">
      <c r="A65" s="12" t="s">
        <v>13</v>
      </c>
      <c r="B65" s="13">
        <f>SUM(B63:B64)</f>
        <v>24685</v>
      </c>
      <c r="C65" s="13">
        <f>SUM(C63:C64)</f>
        <v>28345</v>
      </c>
      <c r="D65" s="13">
        <f>SUM(D63:D64)</f>
        <v>36393</v>
      </c>
      <c r="E65" s="13">
        <f t="shared" ref="E65:M65" si="8">SUM(E63:E64)</f>
        <v>46760</v>
      </c>
      <c r="F65" s="13">
        <f t="shared" si="8"/>
        <v>67006</v>
      </c>
      <c r="G65" s="13">
        <f t="shared" si="8"/>
        <v>59854</v>
      </c>
      <c r="H65" s="13">
        <f t="shared" si="8"/>
        <v>53478</v>
      </c>
      <c r="I65" s="13">
        <f t="shared" si="8"/>
        <v>39815</v>
      </c>
      <c r="J65" s="13">
        <f t="shared" si="8"/>
        <v>40911</v>
      </c>
      <c r="K65" s="13">
        <f t="shared" si="8"/>
        <v>36599</v>
      </c>
      <c r="L65" s="13">
        <f t="shared" si="8"/>
        <v>35104</v>
      </c>
      <c r="M65" s="13">
        <f t="shared" si="8"/>
        <v>26860</v>
      </c>
      <c r="N65" s="13">
        <f>SUM(N63:N64)</f>
        <v>495810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281</v>
      </c>
      <c r="C68" s="19">
        <v>386</v>
      </c>
      <c r="D68" s="19">
        <v>362</v>
      </c>
      <c r="E68" s="19">
        <v>443</v>
      </c>
      <c r="F68" s="19">
        <v>428</v>
      </c>
      <c r="G68" s="19">
        <v>488</v>
      </c>
      <c r="H68" s="19">
        <v>385</v>
      </c>
      <c r="I68" s="19">
        <v>481</v>
      </c>
      <c r="J68" s="19">
        <v>485</v>
      </c>
      <c r="K68" s="19">
        <v>296</v>
      </c>
      <c r="L68" s="19">
        <v>317</v>
      </c>
      <c r="M68" s="19">
        <v>356</v>
      </c>
      <c r="N68" s="20">
        <v>4708</v>
      </c>
    </row>
    <row r="69" spans="1:14" ht="15" customHeight="1" x14ac:dyDescent="0.2">
      <c r="A69" s="7" t="s">
        <v>66</v>
      </c>
      <c r="B69" s="8">
        <v>1078</v>
      </c>
      <c r="C69" s="8">
        <v>1255</v>
      </c>
      <c r="D69" s="8">
        <v>1259</v>
      </c>
      <c r="E69" s="8">
        <v>1571</v>
      </c>
      <c r="F69" s="8">
        <v>1518</v>
      </c>
      <c r="G69" s="17">
        <v>1300</v>
      </c>
      <c r="H69" s="8">
        <v>1094</v>
      </c>
      <c r="I69" s="17">
        <v>925</v>
      </c>
      <c r="J69" s="8">
        <v>1157</v>
      </c>
      <c r="K69" s="8">
        <v>1186</v>
      </c>
      <c r="L69" s="8">
        <v>1099</v>
      </c>
      <c r="M69" s="8">
        <v>903</v>
      </c>
      <c r="N69" s="8">
        <v>14345</v>
      </c>
    </row>
    <row r="70" spans="1:14" ht="15" customHeight="1" x14ac:dyDescent="0.2">
      <c r="A70" s="7" t="s">
        <v>67</v>
      </c>
      <c r="B70" s="8">
        <v>5688</v>
      </c>
      <c r="C70" s="8">
        <v>5622</v>
      </c>
      <c r="D70" s="8">
        <v>4814</v>
      </c>
      <c r="E70" s="8">
        <v>4181</v>
      </c>
      <c r="F70" s="8">
        <v>3537</v>
      </c>
      <c r="G70" s="8">
        <v>2874</v>
      </c>
      <c r="H70" s="8">
        <v>2647</v>
      </c>
      <c r="I70" s="8">
        <v>2351</v>
      </c>
      <c r="J70" s="8">
        <v>3720</v>
      </c>
      <c r="K70" s="8">
        <v>4120</v>
      </c>
      <c r="L70" s="8">
        <v>5759</v>
      </c>
      <c r="M70" s="8">
        <v>3665</v>
      </c>
      <c r="N70" s="8">
        <v>48978</v>
      </c>
    </row>
    <row r="71" spans="1:14" ht="15" customHeight="1" x14ac:dyDescent="0.2">
      <c r="A71" s="7" t="s">
        <v>68</v>
      </c>
      <c r="B71" s="8">
        <v>5496</v>
      </c>
      <c r="C71" s="8">
        <v>7258</v>
      </c>
      <c r="D71" s="8">
        <v>12847</v>
      </c>
      <c r="E71" s="8">
        <v>18490</v>
      </c>
      <c r="F71" s="8">
        <v>31481</v>
      </c>
      <c r="G71" s="8">
        <v>27035</v>
      </c>
      <c r="H71" s="8">
        <v>22881</v>
      </c>
      <c r="I71" s="8">
        <v>16921</v>
      </c>
      <c r="J71" s="8">
        <v>13282</v>
      </c>
      <c r="K71" s="8">
        <v>11863</v>
      </c>
      <c r="L71" s="8">
        <v>8813</v>
      </c>
      <c r="M71" s="8">
        <v>6084</v>
      </c>
      <c r="N71" s="8">
        <v>182451</v>
      </c>
    </row>
    <row r="72" spans="1:14" ht="15" customHeight="1" x14ac:dyDescent="0.2">
      <c r="A72" s="7" t="s">
        <v>69</v>
      </c>
      <c r="B72" s="8">
        <v>2862</v>
      </c>
      <c r="C72" s="8">
        <v>3550</v>
      </c>
      <c r="D72" s="8">
        <v>4871</v>
      </c>
      <c r="E72" s="8">
        <v>5747</v>
      </c>
      <c r="F72" s="8">
        <v>7053</v>
      </c>
      <c r="G72" s="8">
        <v>6626</v>
      </c>
      <c r="H72" s="8">
        <v>6089</v>
      </c>
      <c r="I72" s="8">
        <v>4551</v>
      </c>
      <c r="J72" s="8">
        <v>4686</v>
      </c>
      <c r="K72" s="8">
        <v>4366</v>
      </c>
      <c r="L72" s="8">
        <v>4240</v>
      </c>
      <c r="M72" s="8">
        <v>3340</v>
      </c>
      <c r="N72" s="8">
        <v>57981</v>
      </c>
    </row>
    <row r="73" spans="1:14" ht="15" customHeight="1" x14ac:dyDescent="0.2">
      <c r="A73" s="7" t="s">
        <v>70</v>
      </c>
      <c r="B73" s="8">
        <v>9280</v>
      </c>
      <c r="C73" s="8">
        <v>10274</v>
      </c>
      <c r="D73" s="8">
        <v>12240</v>
      </c>
      <c r="E73" s="8">
        <v>16328</v>
      </c>
      <c r="F73" s="8">
        <v>22989</v>
      </c>
      <c r="G73" s="8">
        <v>21531</v>
      </c>
      <c r="H73" s="8">
        <v>20382</v>
      </c>
      <c r="I73" s="8">
        <v>14586</v>
      </c>
      <c r="J73" s="8">
        <v>17581</v>
      </c>
      <c r="K73" s="8">
        <v>14768</v>
      </c>
      <c r="L73" s="8">
        <v>14876</v>
      </c>
      <c r="M73" s="8">
        <v>12512</v>
      </c>
      <c r="N73" s="8">
        <v>187347</v>
      </c>
    </row>
    <row r="74" spans="1:14" ht="15" customHeight="1" x14ac:dyDescent="0.2">
      <c r="A74" s="7" t="s">
        <v>71</v>
      </c>
      <c r="B74" s="8">
        <f>SUM(B71:B73)</f>
        <v>17638</v>
      </c>
      <c r="C74" s="8">
        <f t="shared" ref="C74:N74" si="9">SUM(C71:C73)</f>
        <v>21082</v>
      </c>
      <c r="D74" s="8">
        <f t="shared" si="9"/>
        <v>29958</v>
      </c>
      <c r="E74" s="8">
        <f t="shared" si="9"/>
        <v>40565</v>
      </c>
      <c r="F74" s="8">
        <f t="shared" si="9"/>
        <v>61523</v>
      </c>
      <c r="G74" s="8">
        <f t="shared" si="9"/>
        <v>55192</v>
      </c>
      <c r="H74" s="8">
        <f t="shared" si="9"/>
        <v>49352</v>
      </c>
      <c r="I74" s="8">
        <f t="shared" si="9"/>
        <v>36058</v>
      </c>
      <c r="J74" s="8">
        <f t="shared" si="9"/>
        <v>35549</v>
      </c>
      <c r="K74" s="8">
        <f t="shared" si="9"/>
        <v>30997</v>
      </c>
      <c r="L74" s="8">
        <f t="shared" si="9"/>
        <v>27929</v>
      </c>
      <c r="M74" s="8">
        <f t="shared" si="9"/>
        <v>21936</v>
      </c>
      <c r="N74" s="8">
        <f t="shared" si="9"/>
        <v>427779</v>
      </c>
    </row>
    <row r="75" spans="1:14" ht="15" customHeight="1" x14ac:dyDescent="0.2">
      <c r="A75" s="12" t="s">
        <v>13</v>
      </c>
      <c r="B75" s="13">
        <f>B68+B69+B70+B74</f>
        <v>24685</v>
      </c>
      <c r="C75" s="13">
        <f>C68+C69+C70+C74</f>
        <v>28345</v>
      </c>
      <c r="D75" s="13">
        <f>D68+D69+D70+D74</f>
        <v>36393</v>
      </c>
      <c r="E75" s="13">
        <f t="shared" ref="E75:M75" si="10">E68+E69+E70+E74</f>
        <v>46760</v>
      </c>
      <c r="F75" s="13">
        <f t="shared" si="10"/>
        <v>67006</v>
      </c>
      <c r="G75" s="13">
        <f t="shared" si="10"/>
        <v>59854</v>
      </c>
      <c r="H75" s="13">
        <f t="shared" si="10"/>
        <v>53478</v>
      </c>
      <c r="I75" s="13">
        <f t="shared" si="10"/>
        <v>39815</v>
      </c>
      <c r="J75" s="13">
        <f t="shared" si="10"/>
        <v>40911</v>
      </c>
      <c r="K75" s="13">
        <f t="shared" si="10"/>
        <v>36599</v>
      </c>
      <c r="L75" s="13">
        <f t="shared" si="10"/>
        <v>35104</v>
      </c>
      <c r="M75" s="13">
        <f t="shared" si="10"/>
        <v>26860</v>
      </c>
      <c r="N75" s="13">
        <f>N68+N69+N70+N74</f>
        <v>495810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70</v>
      </c>
      <c r="C78" s="19">
        <v>127</v>
      </c>
      <c r="D78" s="19">
        <v>135</v>
      </c>
      <c r="E78" s="19">
        <v>200</v>
      </c>
      <c r="F78" s="19">
        <v>379</v>
      </c>
      <c r="G78" s="20">
        <v>779</v>
      </c>
      <c r="H78" s="20">
        <v>1230</v>
      </c>
      <c r="I78" s="19">
        <v>609</v>
      </c>
      <c r="J78" s="19">
        <v>370</v>
      </c>
      <c r="K78" s="19">
        <v>235</v>
      </c>
      <c r="L78" s="19">
        <v>184</v>
      </c>
      <c r="M78" s="19">
        <v>156</v>
      </c>
      <c r="N78" s="20">
        <v>4474</v>
      </c>
    </row>
    <row r="79" spans="1:14" ht="15" customHeight="1" x14ac:dyDescent="0.2">
      <c r="A79" s="7" t="s">
        <v>74</v>
      </c>
      <c r="B79" s="8">
        <v>3529</v>
      </c>
      <c r="C79" s="8">
        <v>4121</v>
      </c>
      <c r="D79" s="8">
        <v>5957</v>
      </c>
      <c r="E79" s="8">
        <v>8607</v>
      </c>
      <c r="F79" s="8">
        <v>14341</v>
      </c>
      <c r="G79" s="8">
        <v>15994</v>
      </c>
      <c r="H79" s="8">
        <v>15231</v>
      </c>
      <c r="I79" s="8">
        <v>9520</v>
      </c>
      <c r="J79" s="8">
        <v>8747</v>
      </c>
      <c r="K79" s="8">
        <v>7075</v>
      </c>
      <c r="L79" s="8">
        <v>6304</v>
      </c>
      <c r="M79" s="8">
        <v>5474</v>
      </c>
      <c r="N79" s="8">
        <v>104900</v>
      </c>
    </row>
    <row r="80" spans="1:14" ht="15" customHeight="1" x14ac:dyDescent="0.2">
      <c r="A80" s="7" t="s">
        <v>75</v>
      </c>
      <c r="B80" s="8">
        <v>3953</v>
      </c>
      <c r="C80" s="8">
        <v>4702</v>
      </c>
      <c r="D80" s="8">
        <v>6169</v>
      </c>
      <c r="E80" s="8">
        <v>8316</v>
      </c>
      <c r="F80" s="8">
        <v>12559</v>
      </c>
      <c r="G80" s="8">
        <v>11281</v>
      </c>
      <c r="H80" s="8">
        <v>9435</v>
      </c>
      <c r="I80" s="8">
        <v>7130</v>
      </c>
      <c r="J80" s="8">
        <v>7583</v>
      </c>
      <c r="K80" s="8">
        <v>6717</v>
      </c>
      <c r="L80" s="8">
        <v>5887</v>
      </c>
      <c r="M80" s="8">
        <v>4382</v>
      </c>
      <c r="N80" s="8">
        <v>88114</v>
      </c>
    </row>
    <row r="81" spans="1:14" ht="15" customHeight="1" x14ac:dyDescent="0.2">
      <c r="A81" s="7" t="s">
        <v>76</v>
      </c>
      <c r="B81" s="8">
        <v>7758</v>
      </c>
      <c r="C81" s="8">
        <v>8745</v>
      </c>
      <c r="D81" s="8">
        <v>11307</v>
      </c>
      <c r="E81" s="8">
        <v>14182</v>
      </c>
      <c r="F81" s="8">
        <v>19773</v>
      </c>
      <c r="G81" s="8">
        <v>16341</v>
      </c>
      <c r="H81" s="8">
        <v>13809</v>
      </c>
      <c r="I81" s="8">
        <v>11097</v>
      </c>
      <c r="J81" s="8">
        <v>11656</v>
      </c>
      <c r="K81" s="8">
        <v>10684</v>
      </c>
      <c r="L81" s="8">
        <v>10279</v>
      </c>
      <c r="M81" s="8">
        <v>7692</v>
      </c>
      <c r="N81" s="8">
        <v>143323</v>
      </c>
    </row>
    <row r="82" spans="1:14" ht="15" customHeight="1" x14ac:dyDescent="0.2">
      <c r="A82" s="7" t="s">
        <v>77</v>
      </c>
      <c r="B82" s="8">
        <v>3460</v>
      </c>
      <c r="C82" s="8">
        <v>3762</v>
      </c>
      <c r="D82" s="8">
        <v>4625</v>
      </c>
      <c r="E82" s="8">
        <v>5844</v>
      </c>
      <c r="F82" s="8">
        <v>7242</v>
      </c>
      <c r="G82" s="8">
        <v>5695</v>
      </c>
      <c r="H82" s="8">
        <v>5131</v>
      </c>
      <c r="I82" s="8">
        <v>4162</v>
      </c>
      <c r="J82" s="8">
        <v>4484</v>
      </c>
      <c r="K82" s="8">
        <v>4257</v>
      </c>
      <c r="L82" s="8">
        <v>4260</v>
      </c>
      <c r="M82" s="8">
        <v>3233</v>
      </c>
      <c r="N82" s="8">
        <v>56155</v>
      </c>
    </row>
    <row r="83" spans="1:14" ht="15" customHeight="1" x14ac:dyDescent="0.2">
      <c r="A83" s="7" t="s">
        <v>78</v>
      </c>
      <c r="B83" s="8">
        <v>5915</v>
      </c>
      <c r="C83" s="8">
        <v>6888</v>
      </c>
      <c r="D83" s="8">
        <v>8200</v>
      </c>
      <c r="E83" s="8">
        <v>9611</v>
      </c>
      <c r="F83" s="8">
        <v>12712</v>
      </c>
      <c r="G83" s="8">
        <v>9764</v>
      </c>
      <c r="H83" s="8">
        <v>8642</v>
      </c>
      <c r="I83" s="8">
        <v>7297</v>
      </c>
      <c r="J83" s="8">
        <v>8071</v>
      </c>
      <c r="K83" s="8">
        <v>7631</v>
      </c>
      <c r="L83" s="8">
        <v>8190</v>
      </c>
      <c r="M83" s="8">
        <v>5923</v>
      </c>
      <c r="N83" s="8">
        <v>98844</v>
      </c>
    </row>
    <row r="84" spans="1:14" ht="15" customHeight="1" x14ac:dyDescent="0.2">
      <c r="A84" s="12" t="s">
        <v>13</v>
      </c>
      <c r="B84" s="13">
        <f>SUM(B78:B83)</f>
        <v>24685</v>
      </c>
      <c r="C84" s="13">
        <f>SUM(C78:C83)</f>
        <v>28345</v>
      </c>
      <c r="D84" s="13">
        <f>SUM(D78:D83)</f>
        <v>36393</v>
      </c>
      <c r="E84" s="13">
        <f t="shared" ref="E84:M84" si="11">SUM(E78:E83)</f>
        <v>46760</v>
      </c>
      <c r="F84" s="13">
        <f t="shared" si="11"/>
        <v>67006</v>
      </c>
      <c r="G84" s="13">
        <f t="shared" si="11"/>
        <v>59854</v>
      </c>
      <c r="H84" s="13">
        <f t="shared" si="11"/>
        <v>53478</v>
      </c>
      <c r="I84" s="13">
        <f t="shared" si="11"/>
        <v>39815</v>
      </c>
      <c r="J84" s="13">
        <f t="shared" si="11"/>
        <v>40911</v>
      </c>
      <c r="K84" s="13">
        <f t="shared" si="11"/>
        <v>36599</v>
      </c>
      <c r="L84" s="13">
        <f t="shared" si="11"/>
        <v>35104</v>
      </c>
      <c r="M84" s="13">
        <f t="shared" si="11"/>
        <v>26860</v>
      </c>
      <c r="N84" s="13">
        <f>SUM(N78:N83)</f>
        <v>495810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9572</v>
      </c>
      <c r="C87" s="20">
        <v>10379</v>
      </c>
      <c r="D87" s="20">
        <v>13400</v>
      </c>
      <c r="E87" s="20">
        <v>16654</v>
      </c>
      <c r="F87" s="20">
        <v>23075</v>
      </c>
      <c r="G87" s="20">
        <v>27255</v>
      </c>
      <c r="H87" s="20">
        <v>31134</v>
      </c>
      <c r="I87" s="20">
        <v>22789</v>
      </c>
      <c r="J87" s="20">
        <v>20098</v>
      </c>
      <c r="K87" s="20">
        <v>17274</v>
      </c>
      <c r="L87" s="20">
        <v>15767</v>
      </c>
      <c r="M87" s="20">
        <v>14087</v>
      </c>
      <c r="N87" s="20">
        <v>221484</v>
      </c>
    </row>
    <row r="88" spans="1:14" ht="15" customHeight="1" x14ac:dyDescent="0.2">
      <c r="A88" s="7" t="s">
        <v>81</v>
      </c>
      <c r="B88" s="8">
        <v>2669</v>
      </c>
      <c r="C88" s="8">
        <v>4415</v>
      </c>
      <c r="D88" s="8">
        <v>7662</v>
      </c>
      <c r="E88" s="8">
        <v>13247</v>
      </c>
      <c r="F88" s="8">
        <v>24775</v>
      </c>
      <c r="G88" s="8">
        <v>16469</v>
      </c>
      <c r="H88" s="8">
        <v>5859</v>
      </c>
      <c r="I88" s="8">
        <v>2976</v>
      </c>
      <c r="J88" s="8">
        <v>4487</v>
      </c>
      <c r="K88" s="8">
        <v>3438</v>
      </c>
      <c r="L88" s="8">
        <v>4093</v>
      </c>
      <c r="M88" s="8">
        <v>2270</v>
      </c>
      <c r="N88" s="8">
        <v>92360</v>
      </c>
    </row>
    <row r="89" spans="1:14" ht="15" customHeight="1" x14ac:dyDescent="0.2">
      <c r="A89" s="7" t="s">
        <v>82</v>
      </c>
      <c r="B89" s="8">
        <v>27</v>
      </c>
      <c r="C89" s="8">
        <v>28</v>
      </c>
      <c r="D89" s="8">
        <v>46</v>
      </c>
      <c r="E89" s="8">
        <v>36</v>
      </c>
      <c r="F89" s="8">
        <v>27</v>
      </c>
      <c r="G89" s="8">
        <v>18</v>
      </c>
      <c r="H89" s="8">
        <v>17</v>
      </c>
      <c r="I89" s="8">
        <v>8</v>
      </c>
      <c r="J89" s="8">
        <v>11</v>
      </c>
      <c r="K89" s="8">
        <v>25</v>
      </c>
      <c r="L89" s="8">
        <v>29</v>
      </c>
      <c r="M89" s="8">
        <v>23</v>
      </c>
      <c r="N89" s="8">
        <v>295</v>
      </c>
    </row>
    <row r="90" spans="1:14" ht="15" customHeight="1" x14ac:dyDescent="0.2">
      <c r="A90" s="7" t="s">
        <v>83</v>
      </c>
      <c r="B90" s="8">
        <v>13</v>
      </c>
      <c r="C90" s="8">
        <v>24</v>
      </c>
      <c r="D90" s="8">
        <v>8</v>
      </c>
      <c r="E90" s="8">
        <v>20</v>
      </c>
      <c r="F90" s="8">
        <v>9</v>
      </c>
      <c r="G90" s="8">
        <v>10</v>
      </c>
      <c r="H90" s="8">
        <v>17</v>
      </c>
      <c r="I90" s="8">
        <v>15</v>
      </c>
      <c r="J90" s="8">
        <v>14</v>
      </c>
      <c r="K90" s="8">
        <v>3</v>
      </c>
      <c r="L90" s="8">
        <v>10</v>
      </c>
      <c r="M90" s="8">
        <v>29</v>
      </c>
      <c r="N90" s="8">
        <v>172</v>
      </c>
    </row>
    <row r="91" spans="1:14" ht="15" customHeight="1" x14ac:dyDescent="0.2">
      <c r="A91" s="7" t="s">
        <v>84</v>
      </c>
      <c r="B91" s="8">
        <v>60</v>
      </c>
      <c r="C91" s="8">
        <v>46</v>
      </c>
      <c r="D91" s="8">
        <v>76</v>
      </c>
      <c r="E91" s="8">
        <v>54</v>
      </c>
      <c r="F91" s="8">
        <v>86</v>
      </c>
      <c r="G91" s="8">
        <v>57</v>
      </c>
      <c r="H91" s="8">
        <v>57</v>
      </c>
      <c r="I91" s="8">
        <v>62</v>
      </c>
      <c r="J91" s="8">
        <v>84</v>
      </c>
      <c r="K91" s="8">
        <v>59</v>
      </c>
      <c r="L91" s="8">
        <v>72</v>
      </c>
      <c r="M91" s="8">
        <v>109</v>
      </c>
      <c r="N91" s="8">
        <v>822</v>
      </c>
    </row>
    <row r="92" spans="1:14" ht="15" customHeight="1" x14ac:dyDescent="0.2">
      <c r="A92" s="7" t="s">
        <v>85</v>
      </c>
      <c r="B92" s="8">
        <v>12344</v>
      </c>
      <c r="C92" s="8">
        <v>13453</v>
      </c>
      <c r="D92" s="8">
        <v>15201</v>
      </c>
      <c r="E92" s="8">
        <v>16749</v>
      </c>
      <c r="F92" s="8">
        <v>19034</v>
      </c>
      <c r="G92" s="8">
        <v>16045</v>
      </c>
      <c r="H92" s="8">
        <v>16394</v>
      </c>
      <c r="I92" s="8">
        <v>13965</v>
      </c>
      <c r="J92" s="8">
        <v>16217</v>
      </c>
      <c r="K92" s="8">
        <v>15800</v>
      </c>
      <c r="L92" s="8">
        <v>15133</v>
      </c>
      <c r="M92" s="8">
        <v>10342</v>
      </c>
      <c r="N92" s="8">
        <v>180677</v>
      </c>
    </row>
    <row r="93" spans="1:14" ht="15" customHeight="1" x14ac:dyDescent="0.2">
      <c r="A93" s="21" t="s">
        <v>13</v>
      </c>
      <c r="B93" s="13">
        <f>SUM(B87:B92)</f>
        <v>24685</v>
      </c>
      <c r="C93" s="13">
        <f>SUM(C87:C92)</f>
        <v>28345</v>
      </c>
      <c r="D93" s="13">
        <f>SUM(D87:D92)</f>
        <v>36393</v>
      </c>
      <c r="E93" s="13">
        <f t="shared" ref="E93:M93" si="12">SUM(E87:E92)</f>
        <v>46760</v>
      </c>
      <c r="F93" s="13">
        <f t="shared" si="12"/>
        <v>67006</v>
      </c>
      <c r="G93" s="13">
        <f t="shared" si="12"/>
        <v>59854</v>
      </c>
      <c r="H93" s="13">
        <f t="shared" si="12"/>
        <v>53478</v>
      </c>
      <c r="I93" s="13">
        <f t="shared" si="12"/>
        <v>39815</v>
      </c>
      <c r="J93" s="13">
        <f t="shared" si="12"/>
        <v>40911</v>
      </c>
      <c r="K93" s="13">
        <f t="shared" si="12"/>
        <v>36599</v>
      </c>
      <c r="L93" s="13">
        <f t="shared" si="12"/>
        <v>35104</v>
      </c>
      <c r="M93" s="13">
        <f t="shared" si="12"/>
        <v>26860</v>
      </c>
      <c r="N93" s="13">
        <f>SUM(N87:N92)</f>
        <v>495810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8604-CBE4-42E9-848F-4196B79C153D}">
  <sheetPr codeName="Hoja18"/>
  <dimension ref="A1:N100"/>
  <sheetViews>
    <sheetView topLeftCell="A64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1545</v>
      </c>
      <c r="C3" s="8">
        <v>1453</v>
      </c>
      <c r="D3" s="8">
        <v>1683</v>
      </c>
      <c r="E3" s="8">
        <v>1388</v>
      </c>
      <c r="F3" s="8">
        <v>1557</v>
      </c>
      <c r="G3" s="8">
        <v>1321</v>
      </c>
      <c r="H3" s="8">
        <v>1337</v>
      </c>
      <c r="I3" s="8">
        <v>1148</v>
      </c>
      <c r="J3" s="8">
        <v>1469</v>
      </c>
      <c r="K3" s="8">
        <v>1482</v>
      </c>
      <c r="L3" s="8">
        <v>1641</v>
      </c>
      <c r="M3" s="8">
        <v>1080</v>
      </c>
      <c r="N3" s="8">
        <v>17104</v>
      </c>
    </row>
    <row r="4" spans="1:14" ht="15" customHeight="1" x14ac:dyDescent="0.2">
      <c r="A4" s="7" t="s">
        <v>16</v>
      </c>
      <c r="B4" s="8">
        <v>11</v>
      </c>
      <c r="C4" s="8">
        <v>8</v>
      </c>
      <c r="D4" s="8">
        <v>17</v>
      </c>
      <c r="E4" s="8">
        <v>12</v>
      </c>
      <c r="F4" s="8">
        <v>17</v>
      </c>
      <c r="G4" s="8">
        <v>23</v>
      </c>
      <c r="H4" s="8">
        <v>18</v>
      </c>
      <c r="I4" s="8">
        <v>7</v>
      </c>
      <c r="J4" s="8">
        <v>13</v>
      </c>
      <c r="K4" s="8">
        <v>17</v>
      </c>
      <c r="L4" s="8">
        <v>37</v>
      </c>
      <c r="M4" s="8">
        <v>14</v>
      </c>
      <c r="N4" s="8">
        <v>194</v>
      </c>
    </row>
    <row r="5" spans="1:14" ht="15" customHeight="1" x14ac:dyDescent="0.2">
      <c r="A5" s="7" t="s">
        <v>17</v>
      </c>
      <c r="B5" s="8">
        <v>10</v>
      </c>
      <c r="C5" s="8">
        <v>11</v>
      </c>
      <c r="D5" s="8">
        <v>16</v>
      </c>
      <c r="E5" s="8">
        <v>12</v>
      </c>
      <c r="F5" s="8">
        <v>8</v>
      </c>
      <c r="G5" s="8">
        <v>16</v>
      </c>
      <c r="H5" s="8">
        <v>9</v>
      </c>
      <c r="I5" s="8">
        <v>9</v>
      </c>
      <c r="J5" s="8">
        <v>14</v>
      </c>
      <c r="K5" s="8">
        <v>13</v>
      </c>
      <c r="L5" s="8">
        <v>12</v>
      </c>
      <c r="M5" s="8">
        <v>8</v>
      </c>
      <c r="N5" s="8">
        <v>138</v>
      </c>
    </row>
    <row r="6" spans="1:14" ht="15" customHeight="1" x14ac:dyDescent="0.2">
      <c r="A6" s="7" t="s">
        <v>18</v>
      </c>
      <c r="B6" s="8">
        <v>1</v>
      </c>
      <c r="C6" s="8">
        <v>4</v>
      </c>
      <c r="D6" s="8">
        <v>9</v>
      </c>
      <c r="E6" s="8">
        <v>3</v>
      </c>
      <c r="F6" s="8">
        <v>8</v>
      </c>
      <c r="G6" s="8">
        <v>7</v>
      </c>
      <c r="H6" s="8">
        <v>6</v>
      </c>
      <c r="I6" s="8">
        <v>5</v>
      </c>
      <c r="J6" s="8">
        <v>4</v>
      </c>
      <c r="K6" s="8">
        <v>2</v>
      </c>
      <c r="L6" s="8">
        <v>7</v>
      </c>
      <c r="M6" s="8">
        <v>5</v>
      </c>
      <c r="N6" s="8">
        <v>61</v>
      </c>
    </row>
    <row r="7" spans="1:14" ht="15" customHeight="1" x14ac:dyDescent="0.2">
      <c r="A7" s="7" t="s">
        <v>19</v>
      </c>
      <c r="B7" s="8">
        <v>59</v>
      </c>
      <c r="C7" s="8">
        <v>69</v>
      </c>
      <c r="D7" s="8">
        <v>82</v>
      </c>
      <c r="E7" s="8">
        <v>66</v>
      </c>
      <c r="F7" s="8">
        <v>66</v>
      </c>
      <c r="G7" s="8">
        <v>60</v>
      </c>
      <c r="H7" s="8">
        <v>39</v>
      </c>
      <c r="I7" s="8">
        <v>36</v>
      </c>
      <c r="J7" s="8">
        <v>47</v>
      </c>
      <c r="K7" s="8">
        <v>45</v>
      </c>
      <c r="L7" s="8">
        <v>64</v>
      </c>
      <c r="M7" s="8">
        <v>37</v>
      </c>
      <c r="N7" s="8">
        <v>670</v>
      </c>
    </row>
    <row r="8" spans="1:14" ht="15" customHeight="1" x14ac:dyDescent="0.2">
      <c r="A8" s="7" t="s">
        <v>20</v>
      </c>
      <c r="B8" s="8">
        <v>933</v>
      </c>
      <c r="C8" s="8">
        <v>1075</v>
      </c>
      <c r="D8" s="8">
        <v>1301</v>
      </c>
      <c r="E8" s="8">
        <v>991</v>
      </c>
      <c r="F8" s="8">
        <v>1141</v>
      </c>
      <c r="G8" s="8">
        <v>1119</v>
      </c>
      <c r="H8" s="8">
        <v>1374</v>
      </c>
      <c r="I8" s="8">
        <v>1035</v>
      </c>
      <c r="J8" s="8">
        <v>1090</v>
      </c>
      <c r="K8" s="8">
        <v>1322</v>
      </c>
      <c r="L8" s="8">
        <v>1309</v>
      </c>
      <c r="M8" s="8">
        <v>1033</v>
      </c>
      <c r="N8" s="8">
        <v>13723</v>
      </c>
    </row>
    <row r="9" spans="1:14" ht="15" customHeight="1" x14ac:dyDescent="0.2">
      <c r="A9" s="9" t="s">
        <v>21</v>
      </c>
      <c r="B9" s="10">
        <f>SUM(B3:B8)</f>
        <v>2559</v>
      </c>
      <c r="C9" s="10">
        <f>SUM(C3:C8)</f>
        <v>2620</v>
      </c>
      <c r="D9" s="10">
        <f>SUM(D3:D8)</f>
        <v>3108</v>
      </c>
      <c r="E9" s="10">
        <f t="shared" ref="E9:M9" si="0">SUM(E3:E8)</f>
        <v>2472</v>
      </c>
      <c r="F9" s="10">
        <f t="shared" si="0"/>
        <v>2797</v>
      </c>
      <c r="G9" s="10">
        <f t="shared" si="0"/>
        <v>2546</v>
      </c>
      <c r="H9" s="10">
        <f t="shared" si="0"/>
        <v>2783</v>
      </c>
      <c r="I9" s="10">
        <f t="shared" si="0"/>
        <v>2240</v>
      </c>
      <c r="J9" s="10">
        <f t="shared" si="0"/>
        <v>2637</v>
      </c>
      <c r="K9" s="10">
        <f t="shared" si="0"/>
        <v>2881</v>
      </c>
      <c r="L9" s="10">
        <f t="shared" si="0"/>
        <v>3070</v>
      </c>
      <c r="M9" s="10">
        <f t="shared" si="0"/>
        <v>2177</v>
      </c>
      <c r="N9" s="10">
        <f>SUM(N3:N8)</f>
        <v>31890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540</v>
      </c>
      <c r="C11" s="8">
        <v>589</v>
      </c>
      <c r="D11" s="8">
        <v>779</v>
      </c>
      <c r="E11" s="8">
        <v>573</v>
      </c>
      <c r="F11" s="8">
        <v>690</v>
      </c>
      <c r="G11" s="8">
        <v>574</v>
      </c>
      <c r="H11" s="8">
        <v>619</v>
      </c>
      <c r="I11" s="8">
        <v>482</v>
      </c>
      <c r="J11" s="8">
        <v>673</v>
      </c>
      <c r="K11" s="8">
        <v>666</v>
      </c>
      <c r="L11" s="8">
        <v>630</v>
      </c>
      <c r="M11" s="8">
        <v>416</v>
      </c>
      <c r="N11" s="8">
        <v>7231</v>
      </c>
    </row>
    <row r="12" spans="1:14" ht="15" customHeight="1" x14ac:dyDescent="0.2">
      <c r="A12" s="7" t="s">
        <v>24</v>
      </c>
      <c r="B12" s="8">
        <v>1</v>
      </c>
      <c r="C12" s="8">
        <v>0</v>
      </c>
      <c r="D12" s="8">
        <v>2</v>
      </c>
      <c r="E12" s="8">
        <v>9</v>
      </c>
      <c r="F12" s="8">
        <v>5</v>
      </c>
      <c r="G12" s="8">
        <v>4</v>
      </c>
      <c r="H12" s="8">
        <v>3</v>
      </c>
      <c r="I12" s="8">
        <v>3</v>
      </c>
      <c r="J12" s="8">
        <v>7</v>
      </c>
      <c r="K12" s="8">
        <v>4</v>
      </c>
      <c r="L12" s="8">
        <v>6</v>
      </c>
      <c r="M12" s="8">
        <v>6</v>
      </c>
      <c r="N12" s="8">
        <v>50</v>
      </c>
    </row>
    <row r="13" spans="1:14" ht="15" customHeight="1" x14ac:dyDescent="0.2">
      <c r="A13" s="7" t="s">
        <v>25</v>
      </c>
      <c r="B13" s="8">
        <v>11</v>
      </c>
      <c r="C13" s="8">
        <v>7</v>
      </c>
      <c r="D13" s="8">
        <v>4</v>
      </c>
      <c r="E13" s="8">
        <v>11</v>
      </c>
      <c r="F13" s="8">
        <v>10</v>
      </c>
      <c r="G13" s="8">
        <v>7</v>
      </c>
      <c r="H13" s="8">
        <v>7</v>
      </c>
      <c r="I13" s="8">
        <v>6</v>
      </c>
      <c r="J13" s="8">
        <v>9</v>
      </c>
      <c r="K13" s="8">
        <v>10</v>
      </c>
      <c r="L13" s="8">
        <v>10</v>
      </c>
      <c r="M13" s="8">
        <v>1</v>
      </c>
      <c r="N13" s="8">
        <v>93</v>
      </c>
    </row>
    <row r="14" spans="1:14" ht="15" customHeight="1" x14ac:dyDescent="0.2">
      <c r="A14" s="7" t="s">
        <v>26</v>
      </c>
      <c r="B14" s="8">
        <v>3</v>
      </c>
      <c r="C14" s="8">
        <v>2</v>
      </c>
      <c r="D14" s="8">
        <v>2</v>
      </c>
      <c r="E14" s="8">
        <v>1</v>
      </c>
      <c r="F14" s="8">
        <v>3</v>
      </c>
      <c r="G14" s="8">
        <v>0</v>
      </c>
      <c r="H14" s="8">
        <v>2</v>
      </c>
      <c r="I14" s="8">
        <v>0</v>
      </c>
      <c r="J14" s="8">
        <v>3</v>
      </c>
      <c r="K14" s="8">
        <v>1</v>
      </c>
      <c r="L14" s="8">
        <v>0</v>
      </c>
      <c r="M14" s="8">
        <v>1</v>
      </c>
      <c r="N14" s="8">
        <v>18</v>
      </c>
    </row>
    <row r="15" spans="1:14" ht="15" customHeight="1" x14ac:dyDescent="0.2">
      <c r="A15" s="7" t="s">
        <v>27</v>
      </c>
      <c r="B15" s="8">
        <v>30</v>
      </c>
      <c r="C15" s="8">
        <v>38</v>
      </c>
      <c r="D15" s="8">
        <v>36</v>
      </c>
      <c r="E15" s="8">
        <v>31</v>
      </c>
      <c r="F15" s="8">
        <v>32</v>
      </c>
      <c r="G15" s="8">
        <v>38</v>
      </c>
      <c r="H15" s="8">
        <v>33</v>
      </c>
      <c r="I15" s="8">
        <v>22</v>
      </c>
      <c r="J15" s="8">
        <v>27</v>
      </c>
      <c r="K15" s="8">
        <v>44</v>
      </c>
      <c r="L15" s="8">
        <v>22</v>
      </c>
      <c r="M15" s="8">
        <v>17</v>
      </c>
      <c r="N15" s="8">
        <v>370</v>
      </c>
    </row>
    <row r="16" spans="1:14" ht="15" customHeight="1" x14ac:dyDescent="0.2">
      <c r="A16" s="7" t="s">
        <v>28</v>
      </c>
      <c r="B16" s="8">
        <v>504</v>
      </c>
      <c r="C16" s="8">
        <v>419</v>
      </c>
      <c r="D16" s="8">
        <v>500</v>
      </c>
      <c r="E16" s="8">
        <v>382</v>
      </c>
      <c r="F16" s="8">
        <v>425</v>
      </c>
      <c r="G16" s="8">
        <v>429</v>
      </c>
      <c r="H16" s="8">
        <v>523</v>
      </c>
      <c r="I16" s="8">
        <v>440</v>
      </c>
      <c r="J16" s="8">
        <v>455</v>
      </c>
      <c r="K16" s="8">
        <v>492</v>
      </c>
      <c r="L16" s="8">
        <v>492</v>
      </c>
      <c r="M16" s="8">
        <v>413</v>
      </c>
      <c r="N16" s="8">
        <v>5474</v>
      </c>
    </row>
    <row r="17" spans="1:14" ht="15" customHeight="1" x14ac:dyDescent="0.2">
      <c r="A17" s="9" t="s">
        <v>21</v>
      </c>
      <c r="B17" s="11">
        <f>SUM(B11:B16)</f>
        <v>1089</v>
      </c>
      <c r="C17" s="11">
        <f>SUM(C11:C16)</f>
        <v>1055</v>
      </c>
      <c r="D17" s="11">
        <f>SUM(D11:D16)</f>
        <v>1323</v>
      </c>
      <c r="E17" s="11">
        <f t="shared" ref="E17:M17" si="1">SUM(E11:E16)</f>
        <v>1007</v>
      </c>
      <c r="F17" s="11">
        <f t="shared" si="1"/>
        <v>1165</v>
      </c>
      <c r="G17" s="11">
        <f t="shared" si="1"/>
        <v>1052</v>
      </c>
      <c r="H17" s="11">
        <f t="shared" si="1"/>
        <v>1187</v>
      </c>
      <c r="I17" s="11">
        <f t="shared" si="1"/>
        <v>953</v>
      </c>
      <c r="J17" s="11">
        <f t="shared" si="1"/>
        <v>1174</v>
      </c>
      <c r="K17" s="11">
        <f t="shared" si="1"/>
        <v>1217</v>
      </c>
      <c r="L17" s="11">
        <f t="shared" si="1"/>
        <v>1160</v>
      </c>
      <c r="M17" s="11">
        <f t="shared" si="1"/>
        <v>854</v>
      </c>
      <c r="N17" s="10">
        <f>SUM(N11:N16)</f>
        <v>13236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724</v>
      </c>
      <c r="C19" s="8">
        <v>1230</v>
      </c>
      <c r="D19" s="8">
        <v>2528</v>
      </c>
      <c r="E19" s="8">
        <v>4074</v>
      </c>
      <c r="F19" s="8">
        <v>4696</v>
      </c>
      <c r="G19" s="8">
        <v>2425</v>
      </c>
      <c r="H19" s="8">
        <v>1798</v>
      </c>
      <c r="I19" s="8">
        <v>1020</v>
      </c>
      <c r="J19" s="8">
        <v>961</v>
      </c>
      <c r="K19" s="8">
        <v>886</v>
      </c>
      <c r="L19" s="8">
        <v>563</v>
      </c>
      <c r="M19" s="8">
        <v>305</v>
      </c>
      <c r="N19" s="8">
        <v>21210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1</v>
      </c>
      <c r="J20" s="8">
        <v>0</v>
      </c>
      <c r="K20" s="8">
        <v>2</v>
      </c>
      <c r="L20" s="8">
        <v>1</v>
      </c>
      <c r="M20" s="8">
        <v>0</v>
      </c>
      <c r="N20" s="8">
        <v>4</v>
      </c>
    </row>
    <row r="21" spans="1:14" ht="15" customHeight="1" x14ac:dyDescent="0.2">
      <c r="A21" s="7" t="s">
        <v>32</v>
      </c>
      <c r="B21" s="8">
        <v>6</v>
      </c>
      <c r="C21" s="8">
        <v>1</v>
      </c>
      <c r="D21" s="8">
        <v>7</v>
      </c>
      <c r="E21" s="8">
        <v>18</v>
      </c>
      <c r="F21" s="8">
        <v>32</v>
      </c>
      <c r="G21" s="8">
        <v>9</v>
      </c>
      <c r="H21" s="8">
        <v>10</v>
      </c>
      <c r="I21" s="8">
        <v>4</v>
      </c>
      <c r="J21" s="8">
        <v>2</v>
      </c>
      <c r="K21" s="8">
        <v>2</v>
      </c>
      <c r="L21" s="8">
        <v>4</v>
      </c>
      <c r="M21" s="8">
        <v>1</v>
      </c>
      <c r="N21" s="8">
        <v>96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1</v>
      </c>
      <c r="E22" s="8">
        <v>0</v>
      </c>
      <c r="F22" s="8">
        <v>0</v>
      </c>
      <c r="G22" s="8">
        <v>2</v>
      </c>
      <c r="H22" s="8">
        <v>0</v>
      </c>
      <c r="I22" s="8">
        <v>0</v>
      </c>
      <c r="J22" s="8">
        <v>2</v>
      </c>
      <c r="K22" s="8">
        <v>2</v>
      </c>
      <c r="L22" s="8">
        <v>0</v>
      </c>
      <c r="M22" s="8">
        <v>0</v>
      </c>
      <c r="N22" s="8">
        <v>7</v>
      </c>
    </row>
    <row r="23" spans="1:14" ht="15" customHeight="1" x14ac:dyDescent="0.2">
      <c r="A23" s="7" t="s">
        <v>33</v>
      </c>
      <c r="B23" s="8">
        <v>8</v>
      </c>
      <c r="C23" s="8">
        <v>26</v>
      </c>
      <c r="D23" s="8">
        <v>50</v>
      </c>
      <c r="E23" s="8">
        <v>70</v>
      </c>
      <c r="F23" s="8">
        <v>117</v>
      </c>
      <c r="G23" s="8">
        <v>28</v>
      </c>
      <c r="H23" s="8">
        <v>20</v>
      </c>
      <c r="I23" s="8">
        <v>7</v>
      </c>
      <c r="J23" s="8">
        <v>8</v>
      </c>
      <c r="K23" s="8">
        <v>10</v>
      </c>
      <c r="L23" s="8">
        <v>4</v>
      </c>
      <c r="M23" s="8">
        <v>5</v>
      </c>
      <c r="N23" s="8">
        <v>353</v>
      </c>
    </row>
    <row r="24" spans="1:14" ht="15" customHeight="1" x14ac:dyDescent="0.2">
      <c r="A24" s="7" t="s">
        <v>34</v>
      </c>
      <c r="B24" s="8">
        <v>136</v>
      </c>
      <c r="C24" s="8">
        <v>136</v>
      </c>
      <c r="D24" s="8">
        <v>230</v>
      </c>
      <c r="E24" s="8">
        <v>303</v>
      </c>
      <c r="F24" s="8">
        <v>591</v>
      </c>
      <c r="G24" s="8">
        <v>757</v>
      </c>
      <c r="H24" s="8">
        <v>2315</v>
      </c>
      <c r="I24" s="8">
        <v>2117</v>
      </c>
      <c r="J24" s="8">
        <v>1258</v>
      </c>
      <c r="K24" s="8">
        <v>1439</v>
      </c>
      <c r="L24" s="8">
        <v>621</v>
      </c>
      <c r="M24" s="8">
        <v>160</v>
      </c>
      <c r="N24" s="8">
        <v>10063</v>
      </c>
    </row>
    <row r="25" spans="1:14" ht="15" customHeight="1" x14ac:dyDescent="0.2">
      <c r="A25" s="9" t="s">
        <v>21</v>
      </c>
      <c r="B25" s="10">
        <f t="shared" ref="B25:N25" si="2">SUM(B19:B24)</f>
        <v>874</v>
      </c>
      <c r="C25" s="10">
        <f t="shared" si="2"/>
        <v>1393</v>
      </c>
      <c r="D25" s="10">
        <f t="shared" si="2"/>
        <v>2816</v>
      </c>
      <c r="E25" s="10">
        <f t="shared" si="2"/>
        <v>4465</v>
      </c>
      <c r="F25" s="10">
        <f t="shared" si="2"/>
        <v>5436</v>
      </c>
      <c r="G25" s="10">
        <f t="shared" si="2"/>
        <v>3221</v>
      </c>
      <c r="H25" s="10">
        <f t="shared" si="2"/>
        <v>4143</v>
      </c>
      <c r="I25" s="10">
        <f t="shared" si="2"/>
        <v>3149</v>
      </c>
      <c r="J25" s="10">
        <f t="shared" si="2"/>
        <v>2231</v>
      </c>
      <c r="K25" s="10">
        <f t="shared" si="2"/>
        <v>2341</v>
      </c>
      <c r="L25" s="10">
        <f t="shared" si="2"/>
        <v>1193</v>
      </c>
      <c r="M25" s="10">
        <f t="shared" si="2"/>
        <v>471</v>
      </c>
      <c r="N25" s="10">
        <f t="shared" si="2"/>
        <v>31733</v>
      </c>
    </row>
    <row r="26" spans="1:14" ht="15" customHeight="1" x14ac:dyDescent="0.2">
      <c r="A26" s="12" t="s">
        <v>35</v>
      </c>
      <c r="B26" s="13">
        <f t="shared" ref="B26:N26" si="3">B25+B17+B9</f>
        <v>4522</v>
      </c>
      <c r="C26" s="13">
        <f t="shared" si="3"/>
        <v>5068</v>
      </c>
      <c r="D26" s="13">
        <f t="shared" si="3"/>
        <v>7247</v>
      </c>
      <c r="E26" s="13">
        <f t="shared" si="3"/>
        <v>7944</v>
      </c>
      <c r="F26" s="13">
        <f t="shared" si="3"/>
        <v>9398</v>
      </c>
      <c r="G26" s="13">
        <f t="shared" si="3"/>
        <v>6819</v>
      </c>
      <c r="H26" s="13">
        <f t="shared" si="3"/>
        <v>8113</v>
      </c>
      <c r="I26" s="13">
        <f t="shared" si="3"/>
        <v>6342</v>
      </c>
      <c r="J26" s="13">
        <f t="shared" si="3"/>
        <v>6042</v>
      </c>
      <c r="K26" s="13">
        <f t="shared" si="3"/>
        <v>6439</v>
      </c>
      <c r="L26" s="13">
        <f t="shared" si="3"/>
        <v>5423</v>
      </c>
      <c r="M26" s="13">
        <f t="shared" si="3"/>
        <v>3502</v>
      </c>
      <c r="N26" s="13">
        <f t="shared" si="3"/>
        <v>76859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8316</v>
      </c>
      <c r="C30" s="8">
        <v>8253</v>
      </c>
      <c r="D30" s="8">
        <v>9896</v>
      </c>
      <c r="E30" s="8">
        <v>8921</v>
      </c>
      <c r="F30" s="8">
        <v>11084</v>
      </c>
      <c r="G30" s="8">
        <v>9981</v>
      </c>
      <c r="H30" s="8">
        <v>8344</v>
      </c>
      <c r="I30" s="8">
        <v>7192</v>
      </c>
      <c r="J30" s="8">
        <v>7765</v>
      </c>
      <c r="K30" s="8">
        <v>9009</v>
      </c>
      <c r="L30" s="8">
        <v>9055</v>
      </c>
      <c r="M30" s="8">
        <v>5300</v>
      </c>
      <c r="N30" s="8">
        <v>103116</v>
      </c>
    </row>
    <row r="31" spans="1:14" ht="15" customHeight="1" x14ac:dyDescent="0.2">
      <c r="A31" s="7" t="s">
        <v>38</v>
      </c>
      <c r="B31" s="8">
        <v>7185</v>
      </c>
      <c r="C31" s="8">
        <v>7524</v>
      </c>
      <c r="D31" s="8">
        <v>13050</v>
      </c>
      <c r="E31" s="8">
        <v>21371</v>
      </c>
      <c r="F31" s="8">
        <v>34285</v>
      </c>
      <c r="G31" s="8">
        <v>27426</v>
      </c>
      <c r="H31" s="8">
        <v>20079</v>
      </c>
      <c r="I31" s="8">
        <v>14641</v>
      </c>
      <c r="J31" s="8">
        <v>12071</v>
      </c>
      <c r="K31" s="8">
        <v>10140</v>
      </c>
      <c r="L31" s="8">
        <v>9550</v>
      </c>
      <c r="M31" s="8">
        <v>6545</v>
      </c>
      <c r="N31" s="8">
        <v>183867</v>
      </c>
    </row>
    <row r="32" spans="1:14" ht="15" customHeight="1" x14ac:dyDescent="0.2">
      <c r="A32" s="7" t="s">
        <v>40</v>
      </c>
      <c r="B32" s="8">
        <v>1528</v>
      </c>
      <c r="C32" s="8">
        <v>1388</v>
      </c>
      <c r="D32" s="8">
        <v>1524</v>
      </c>
      <c r="E32" s="8">
        <v>1384</v>
      </c>
      <c r="F32" s="8">
        <v>1681</v>
      </c>
      <c r="G32" s="8">
        <v>1652</v>
      </c>
      <c r="H32" s="8">
        <v>1727</v>
      </c>
      <c r="I32" s="8">
        <v>1559</v>
      </c>
      <c r="J32" s="8">
        <v>1659</v>
      </c>
      <c r="K32" s="8">
        <v>1736</v>
      </c>
      <c r="L32" s="8">
        <v>1702</v>
      </c>
      <c r="M32" s="8">
        <v>1234</v>
      </c>
      <c r="N32" s="8">
        <v>18774</v>
      </c>
    </row>
    <row r="33" spans="1:14" ht="15.75" customHeight="1" x14ac:dyDescent="0.2">
      <c r="A33" s="7" t="s">
        <v>41</v>
      </c>
      <c r="B33" s="8">
        <v>18</v>
      </c>
      <c r="C33" s="8">
        <v>19</v>
      </c>
      <c r="D33" s="8">
        <v>26</v>
      </c>
      <c r="E33" s="8">
        <v>27</v>
      </c>
      <c r="F33" s="8">
        <v>44</v>
      </c>
      <c r="G33" s="8">
        <v>38</v>
      </c>
      <c r="H33" s="8">
        <v>21</v>
      </c>
      <c r="I33" s="8">
        <v>13</v>
      </c>
      <c r="J33" s="8">
        <v>19</v>
      </c>
      <c r="K33" s="8">
        <v>22</v>
      </c>
      <c r="L33" s="8">
        <v>20</v>
      </c>
      <c r="M33" s="8">
        <v>36</v>
      </c>
      <c r="N33" s="8">
        <v>303</v>
      </c>
    </row>
    <row r="34" spans="1:14" ht="15" customHeight="1" x14ac:dyDescent="0.2">
      <c r="A34" s="7" t="s">
        <v>42</v>
      </c>
      <c r="B34" s="8">
        <v>14</v>
      </c>
      <c r="C34" s="8">
        <v>16</v>
      </c>
      <c r="D34" s="8">
        <v>12</v>
      </c>
      <c r="E34" s="8">
        <v>10</v>
      </c>
      <c r="F34" s="8">
        <v>20</v>
      </c>
      <c r="G34" s="8">
        <v>16</v>
      </c>
      <c r="H34" s="8">
        <v>12</v>
      </c>
      <c r="I34" s="8">
        <v>14</v>
      </c>
      <c r="J34" s="8">
        <v>16</v>
      </c>
      <c r="K34" s="8">
        <v>26</v>
      </c>
      <c r="L34" s="8">
        <v>5</v>
      </c>
      <c r="M34" s="8">
        <v>7</v>
      </c>
      <c r="N34" s="8">
        <v>168</v>
      </c>
    </row>
    <row r="35" spans="1:14" ht="12.75" x14ac:dyDescent="0.2">
      <c r="A35" s="7" t="s">
        <v>86</v>
      </c>
      <c r="B35" s="8">
        <v>0</v>
      </c>
      <c r="C35" s="8">
        <v>0</v>
      </c>
      <c r="D35" s="8">
        <v>0</v>
      </c>
      <c r="E35" s="8">
        <v>1</v>
      </c>
      <c r="F35" s="8">
        <v>1</v>
      </c>
      <c r="G35" s="8">
        <v>0</v>
      </c>
      <c r="H35" s="8">
        <v>0</v>
      </c>
      <c r="I35" s="8">
        <v>1</v>
      </c>
      <c r="J35" s="8">
        <v>2</v>
      </c>
      <c r="K35" s="8">
        <v>0</v>
      </c>
      <c r="L35" s="8">
        <v>0</v>
      </c>
      <c r="M35" s="8">
        <v>0</v>
      </c>
      <c r="N35" s="8">
        <v>5</v>
      </c>
    </row>
    <row r="36" spans="1:14" ht="12.75" x14ac:dyDescent="0.2">
      <c r="A36" s="9" t="s">
        <v>21</v>
      </c>
      <c r="B36" s="10">
        <f t="shared" ref="B36:N36" si="4">SUM(B30:B35)</f>
        <v>17061</v>
      </c>
      <c r="C36" s="10">
        <f t="shared" si="4"/>
        <v>17200</v>
      </c>
      <c r="D36" s="10">
        <f t="shared" si="4"/>
        <v>24508</v>
      </c>
      <c r="E36" s="10">
        <f t="shared" si="4"/>
        <v>31714</v>
      </c>
      <c r="F36" s="10">
        <f t="shared" si="4"/>
        <v>47115</v>
      </c>
      <c r="G36" s="10">
        <f t="shared" si="4"/>
        <v>39113</v>
      </c>
      <c r="H36" s="10">
        <f t="shared" si="4"/>
        <v>30183</v>
      </c>
      <c r="I36" s="10">
        <f t="shared" si="4"/>
        <v>23420</v>
      </c>
      <c r="J36" s="10">
        <f t="shared" si="4"/>
        <v>21532</v>
      </c>
      <c r="K36" s="10">
        <f t="shared" si="4"/>
        <v>20933</v>
      </c>
      <c r="L36" s="10">
        <f t="shared" si="4"/>
        <v>20332</v>
      </c>
      <c r="M36" s="10">
        <f t="shared" si="4"/>
        <v>13122</v>
      </c>
      <c r="N36" s="10">
        <f t="shared" si="4"/>
        <v>306233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2799</v>
      </c>
      <c r="C38" s="8">
        <v>2483</v>
      </c>
      <c r="D38" s="8">
        <v>3199</v>
      </c>
      <c r="E38" s="17">
        <v>3247</v>
      </c>
      <c r="F38" s="17">
        <v>3970</v>
      </c>
      <c r="G38" s="17">
        <v>4423</v>
      </c>
      <c r="H38" s="8">
        <v>4553</v>
      </c>
      <c r="I38" s="17">
        <v>3302</v>
      </c>
      <c r="J38" s="8">
        <v>4403</v>
      </c>
      <c r="K38" s="8">
        <v>4145</v>
      </c>
      <c r="L38" s="8">
        <v>3552</v>
      </c>
      <c r="M38" s="8">
        <v>2483</v>
      </c>
      <c r="N38" s="8">
        <v>42559</v>
      </c>
    </row>
    <row r="39" spans="1:14" ht="15" customHeight="1" x14ac:dyDescent="0.2">
      <c r="A39" s="7" t="s">
        <v>44</v>
      </c>
      <c r="B39" s="8">
        <v>5365</v>
      </c>
      <c r="C39" s="8">
        <v>4791</v>
      </c>
      <c r="D39" s="8">
        <v>7306</v>
      </c>
      <c r="E39" s="8">
        <v>9723</v>
      </c>
      <c r="F39" s="8">
        <v>13641</v>
      </c>
      <c r="G39" s="8">
        <v>13111</v>
      </c>
      <c r="H39" s="8">
        <v>12041</v>
      </c>
      <c r="I39" s="8">
        <v>7915</v>
      </c>
      <c r="J39" s="8">
        <v>7036</v>
      </c>
      <c r="K39" s="8">
        <v>7292</v>
      </c>
      <c r="L39" s="8">
        <v>6195</v>
      </c>
      <c r="M39" s="8">
        <v>4427</v>
      </c>
      <c r="N39" s="8">
        <v>98843</v>
      </c>
    </row>
    <row r="40" spans="1:14" ht="15" customHeight="1" x14ac:dyDescent="0.2">
      <c r="A40" s="7" t="s">
        <v>46</v>
      </c>
      <c r="B40" s="8">
        <v>693</v>
      </c>
      <c r="C40" s="8">
        <v>606</v>
      </c>
      <c r="D40" s="8">
        <v>611</v>
      </c>
      <c r="E40" s="8">
        <v>508</v>
      </c>
      <c r="F40" s="8">
        <v>606</v>
      </c>
      <c r="G40" s="8">
        <v>672</v>
      </c>
      <c r="H40" s="8">
        <v>566</v>
      </c>
      <c r="I40" s="8">
        <v>580</v>
      </c>
      <c r="J40" s="8">
        <v>716</v>
      </c>
      <c r="K40" s="8">
        <v>729</v>
      </c>
      <c r="L40" s="8">
        <v>715</v>
      </c>
      <c r="M40" s="8">
        <v>543</v>
      </c>
      <c r="N40" s="8">
        <v>7545</v>
      </c>
    </row>
    <row r="41" spans="1:14" ht="15" customHeight="1" x14ac:dyDescent="0.2">
      <c r="A41" s="7" t="s">
        <v>47</v>
      </c>
      <c r="B41" s="17">
        <v>20</v>
      </c>
      <c r="C41" s="17">
        <v>17</v>
      </c>
      <c r="D41" s="17">
        <v>18</v>
      </c>
      <c r="E41" s="17">
        <v>27</v>
      </c>
      <c r="F41" s="17">
        <v>18</v>
      </c>
      <c r="G41" s="17">
        <v>22</v>
      </c>
      <c r="H41" s="17">
        <v>25</v>
      </c>
      <c r="I41" s="17">
        <v>14</v>
      </c>
      <c r="J41" s="17">
        <v>18</v>
      </c>
      <c r="K41" s="17">
        <v>19</v>
      </c>
      <c r="L41" s="17">
        <v>23</v>
      </c>
      <c r="M41" s="17">
        <v>22</v>
      </c>
      <c r="N41" s="17">
        <v>243</v>
      </c>
    </row>
    <row r="42" spans="1:14" ht="15" customHeight="1" x14ac:dyDescent="0.2">
      <c r="A42" s="7" t="s">
        <v>48</v>
      </c>
      <c r="B42" s="17">
        <v>38</v>
      </c>
      <c r="C42" s="17">
        <v>31</v>
      </c>
      <c r="D42" s="17">
        <v>49</v>
      </c>
      <c r="E42" s="17">
        <v>40</v>
      </c>
      <c r="F42" s="17">
        <v>41</v>
      </c>
      <c r="G42" s="17">
        <v>42</v>
      </c>
      <c r="H42" s="17">
        <v>36</v>
      </c>
      <c r="I42" s="17">
        <v>39</v>
      </c>
      <c r="J42" s="17">
        <v>69</v>
      </c>
      <c r="K42" s="17">
        <v>47</v>
      </c>
      <c r="L42" s="17">
        <v>27</v>
      </c>
      <c r="M42" s="17">
        <v>44</v>
      </c>
      <c r="N42" s="8">
        <v>503</v>
      </c>
    </row>
    <row r="43" spans="1:14" ht="15" customHeight="1" x14ac:dyDescent="0.2">
      <c r="A43" s="7" t="s">
        <v>49</v>
      </c>
      <c r="B43" s="17">
        <v>12</v>
      </c>
      <c r="C43" s="17">
        <v>16</v>
      </c>
      <c r="D43" s="17">
        <v>14</v>
      </c>
      <c r="E43" s="17">
        <v>12</v>
      </c>
      <c r="F43" s="17">
        <v>9</v>
      </c>
      <c r="G43" s="17">
        <v>19</v>
      </c>
      <c r="H43" s="17">
        <v>12</v>
      </c>
      <c r="I43" s="17">
        <v>12</v>
      </c>
      <c r="J43" s="17">
        <v>34</v>
      </c>
      <c r="K43" s="17">
        <v>12</v>
      </c>
      <c r="L43" s="17">
        <v>15</v>
      </c>
      <c r="M43" s="17">
        <v>17</v>
      </c>
      <c r="N43" s="17">
        <v>184</v>
      </c>
    </row>
    <row r="44" spans="1:14" ht="15" customHeight="1" x14ac:dyDescent="0.2">
      <c r="A44" s="7" t="s">
        <v>87</v>
      </c>
      <c r="B44" s="17">
        <v>1</v>
      </c>
      <c r="C44" s="17">
        <v>1</v>
      </c>
      <c r="D44" s="17">
        <v>2</v>
      </c>
      <c r="E44" s="17">
        <v>0</v>
      </c>
      <c r="F44" s="17">
        <v>0</v>
      </c>
      <c r="G44" s="17">
        <v>1</v>
      </c>
      <c r="H44" s="17">
        <v>3</v>
      </c>
      <c r="I44" s="17">
        <v>1</v>
      </c>
      <c r="J44" s="17">
        <v>0</v>
      </c>
      <c r="K44" s="17">
        <v>1</v>
      </c>
      <c r="L44" s="17">
        <v>3</v>
      </c>
      <c r="M44" s="17">
        <v>1</v>
      </c>
      <c r="N44" s="17">
        <v>14</v>
      </c>
    </row>
    <row r="45" spans="1:14" ht="15" customHeight="1" x14ac:dyDescent="0.2">
      <c r="A45" s="9" t="s">
        <v>21</v>
      </c>
      <c r="B45" s="10">
        <f t="shared" ref="B45:N45" si="5">SUM(B38:B44)</f>
        <v>8928</v>
      </c>
      <c r="C45" s="10">
        <f t="shared" si="5"/>
        <v>7945</v>
      </c>
      <c r="D45" s="10">
        <f t="shared" si="5"/>
        <v>11199</v>
      </c>
      <c r="E45" s="10">
        <f t="shared" si="5"/>
        <v>13557</v>
      </c>
      <c r="F45" s="10">
        <f t="shared" si="5"/>
        <v>18285</v>
      </c>
      <c r="G45" s="10">
        <f t="shared" si="5"/>
        <v>18290</v>
      </c>
      <c r="H45" s="10">
        <f t="shared" si="5"/>
        <v>17236</v>
      </c>
      <c r="I45" s="10">
        <f t="shared" si="5"/>
        <v>11863</v>
      </c>
      <c r="J45" s="10">
        <f t="shared" si="5"/>
        <v>12276</v>
      </c>
      <c r="K45" s="10">
        <f t="shared" si="5"/>
        <v>12245</v>
      </c>
      <c r="L45" s="10">
        <f t="shared" si="5"/>
        <v>10530</v>
      </c>
      <c r="M45" s="10">
        <f t="shared" si="5"/>
        <v>7537</v>
      </c>
      <c r="N45" s="10">
        <f t="shared" si="5"/>
        <v>149891</v>
      </c>
    </row>
    <row r="46" spans="1:14" ht="15" customHeight="1" x14ac:dyDescent="0.2">
      <c r="A46" s="12" t="s">
        <v>50</v>
      </c>
      <c r="B46" s="13">
        <f t="shared" ref="B46:N46" si="6">B36+B45</f>
        <v>25989</v>
      </c>
      <c r="C46" s="13">
        <f t="shared" si="6"/>
        <v>25145</v>
      </c>
      <c r="D46" s="13">
        <f t="shared" si="6"/>
        <v>35707</v>
      </c>
      <c r="E46" s="13">
        <f t="shared" si="6"/>
        <v>45271</v>
      </c>
      <c r="F46" s="13">
        <f t="shared" si="6"/>
        <v>65400</v>
      </c>
      <c r="G46" s="13">
        <f t="shared" si="6"/>
        <v>57403</v>
      </c>
      <c r="H46" s="13">
        <f t="shared" si="6"/>
        <v>47419</v>
      </c>
      <c r="I46" s="13">
        <f t="shared" si="6"/>
        <v>35283</v>
      </c>
      <c r="J46" s="13">
        <f t="shared" si="6"/>
        <v>33808</v>
      </c>
      <c r="K46" s="13">
        <f t="shared" si="6"/>
        <v>33178</v>
      </c>
      <c r="L46" s="13">
        <f t="shared" si="6"/>
        <v>30862</v>
      </c>
      <c r="M46" s="13">
        <f t="shared" si="6"/>
        <v>20659</v>
      </c>
      <c r="N46" s="13">
        <f t="shared" si="6"/>
        <v>456124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79</v>
      </c>
      <c r="C49" s="19">
        <v>179</v>
      </c>
      <c r="D49" s="19">
        <v>255</v>
      </c>
      <c r="E49" s="19">
        <v>60</v>
      </c>
      <c r="F49" s="19">
        <v>53</v>
      </c>
      <c r="G49" s="19">
        <v>107</v>
      </c>
      <c r="H49" s="19">
        <v>127</v>
      </c>
      <c r="I49" s="19">
        <v>39</v>
      </c>
      <c r="J49" s="19">
        <v>359</v>
      </c>
      <c r="K49" s="19">
        <v>48</v>
      </c>
      <c r="L49" s="19">
        <v>38</v>
      </c>
      <c r="M49" s="19">
        <v>429</v>
      </c>
      <c r="N49" s="19">
        <v>1773</v>
      </c>
    </row>
    <row r="50" spans="1:14" ht="15" customHeight="1" x14ac:dyDescent="0.2">
      <c r="A50" s="7" t="s">
        <v>53</v>
      </c>
      <c r="B50" s="17">
        <v>22</v>
      </c>
      <c r="C50" s="17">
        <v>12</v>
      </c>
      <c r="D50" s="17">
        <v>356</v>
      </c>
      <c r="E50" s="17">
        <v>97</v>
      </c>
      <c r="F50" s="17">
        <v>141</v>
      </c>
      <c r="G50" s="17">
        <v>38</v>
      </c>
      <c r="H50" s="17">
        <v>32</v>
      </c>
      <c r="I50" s="17">
        <v>16</v>
      </c>
      <c r="J50" s="17">
        <v>15</v>
      </c>
      <c r="K50" s="17">
        <v>82</v>
      </c>
      <c r="L50" s="17">
        <v>55</v>
      </c>
      <c r="M50" s="17">
        <v>12</v>
      </c>
      <c r="N50" s="8">
        <v>878</v>
      </c>
    </row>
    <row r="51" spans="1:14" ht="15" customHeight="1" x14ac:dyDescent="0.2">
      <c r="A51" s="7" t="s">
        <v>54</v>
      </c>
      <c r="B51" s="17">
        <v>6</v>
      </c>
      <c r="C51" s="17">
        <v>25</v>
      </c>
      <c r="D51" s="17">
        <v>18</v>
      </c>
      <c r="E51" s="17">
        <v>24</v>
      </c>
      <c r="F51" s="17">
        <v>26</v>
      </c>
      <c r="G51" s="17">
        <v>35</v>
      </c>
      <c r="H51" s="17">
        <v>37</v>
      </c>
      <c r="I51" s="17">
        <v>14</v>
      </c>
      <c r="J51" s="17">
        <v>60</v>
      </c>
      <c r="K51" s="17">
        <v>23</v>
      </c>
      <c r="L51" s="17">
        <v>15</v>
      </c>
      <c r="M51" s="17">
        <v>11</v>
      </c>
      <c r="N51" s="17">
        <v>294</v>
      </c>
    </row>
    <row r="52" spans="1:14" ht="15" customHeight="1" x14ac:dyDescent="0.2">
      <c r="A52" s="12" t="s">
        <v>55</v>
      </c>
      <c r="B52" s="13">
        <f>SUM(B49:B51)</f>
        <v>107</v>
      </c>
      <c r="C52" s="13">
        <f>SUM(C49:C51)</f>
        <v>216</v>
      </c>
      <c r="D52" s="13">
        <f>SUM(D49:D51)</f>
        <v>629</v>
      </c>
      <c r="E52" s="13">
        <f t="shared" ref="E52:M52" si="7">SUM(E49:E51)</f>
        <v>181</v>
      </c>
      <c r="F52" s="13">
        <f t="shared" si="7"/>
        <v>220</v>
      </c>
      <c r="G52" s="13">
        <f t="shared" si="7"/>
        <v>180</v>
      </c>
      <c r="H52" s="13">
        <f t="shared" si="7"/>
        <v>196</v>
      </c>
      <c r="I52" s="13">
        <f t="shared" si="7"/>
        <v>69</v>
      </c>
      <c r="J52" s="13">
        <f t="shared" si="7"/>
        <v>434</v>
      </c>
      <c r="K52" s="13">
        <f t="shared" si="7"/>
        <v>153</v>
      </c>
      <c r="L52" s="13">
        <f t="shared" si="7"/>
        <v>108</v>
      </c>
      <c r="M52" s="13">
        <f t="shared" si="7"/>
        <v>452</v>
      </c>
      <c r="N52" s="13">
        <f>SUM(N49:N51)</f>
        <v>2945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0</v>
      </c>
      <c r="C55" s="8">
        <v>0</v>
      </c>
      <c r="D55" s="8">
        <v>0</v>
      </c>
      <c r="E55" s="8">
        <v>5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5</v>
      </c>
    </row>
    <row r="56" spans="1:14" ht="15" customHeight="1" x14ac:dyDescent="0.2">
      <c r="A56" s="7" t="s">
        <v>58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1</v>
      </c>
      <c r="H56" s="8">
        <v>0</v>
      </c>
      <c r="I56" s="8">
        <v>1</v>
      </c>
      <c r="J56" s="8">
        <v>1</v>
      </c>
      <c r="K56" s="8">
        <v>0</v>
      </c>
      <c r="L56" s="8">
        <v>1</v>
      </c>
      <c r="M56" s="8">
        <v>1</v>
      </c>
      <c r="N56" s="8">
        <v>5</v>
      </c>
    </row>
    <row r="57" spans="1:14" ht="15" customHeight="1" x14ac:dyDescent="0.2">
      <c r="A57" s="12" t="s">
        <v>56</v>
      </c>
      <c r="B57" s="13">
        <v>27</v>
      </c>
      <c r="C57" s="13">
        <v>16</v>
      </c>
      <c r="D57" s="13">
        <v>20</v>
      </c>
      <c r="E57" s="13">
        <v>19</v>
      </c>
      <c r="F57" s="13">
        <v>48</v>
      </c>
      <c r="G57" s="13">
        <v>64</v>
      </c>
      <c r="H57" s="13">
        <v>64</v>
      </c>
      <c r="I57" s="13">
        <v>181</v>
      </c>
      <c r="J57" s="13">
        <v>85</v>
      </c>
      <c r="K57" s="13">
        <v>31</v>
      </c>
      <c r="L57" s="13">
        <v>8</v>
      </c>
      <c r="M57" s="13">
        <v>18</v>
      </c>
      <c r="N57" s="13">
        <v>581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30645</v>
      </c>
      <c r="C60" s="20">
        <v>30445</v>
      </c>
      <c r="D60" s="20">
        <v>43603</v>
      </c>
      <c r="E60" s="20">
        <v>53420</v>
      </c>
      <c r="F60" s="20">
        <v>75066</v>
      </c>
      <c r="G60" s="20">
        <v>64467</v>
      </c>
      <c r="H60" s="20">
        <v>55792</v>
      </c>
      <c r="I60" s="20">
        <v>41876</v>
      </c>
      <c r="J60" s="20">
        <v>40370</v>
      </c>
      <c r="K60" s="20">
        <v>39801</v>
      </c>
      <c r="L60" s="20">
        <v>36402</v>
      </c>
      <c r="M60" s="20">
        <v>24632</v>
      </c>
      <c r="N60" s="20">
        <v>536519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18279</v>
      </c>
      <c r="C63" s="20">
        <v>18599</v>
      </c>
      <c r="D63" s="20">
        <v>24897</v>
      </c>
      <c r="E63" s="20">
        <v>29227</v>
      </c>
      <c r="F63" s="20">
        <v>39823</v>
      </c>
      <c r="G63" s="20">
        <v>33863</v>
      </c>
      <c r="H63" s="20">
        <v>29186</v>
      </c>
      <c r="I63" s="20">
        <v>22292</v>
      </c>
      <c r="J63" s="20">
        <v>21067</v>
      </c>
      <c r="K63" s="20">
        <v>21372</v>
      </c>
      <c r="L63" s="20">
        <v>20785</v>
      </c>
      <c r="M63" s="20">
        <v>13630</v>
      </c>
      <c r="N63" s="20">
        <v>293020</v>
      </c>
    </row>
    <row r="64" spans="1:14" ht="15" customHeight="1" x14ac:dyDescent="0.2">
      <c r="A64" s="7" t="s">
        <v>63</v>
      </c>
      <c r="B64" s="8">
        <v>12366</v>
      </c>
      <c r="C64" s="8">
        <v>11846</v>
      </c>
      <c r="D64" s="8">
        <v>18706</v>
      </c>
      <c r="E64" s="8">
        <v>24193</v>
      </c>
      <c r="F64" s="8">
        <v>35243</v>
      </c>
      <c r="G64" s="8">
        <v>30604</v>
      </c>
      <c r="H64" s="8">
        <v>26606</v>
      </c>
      <c r="I64" s="8">
        <v>19584</v>
      </c>
      <c r="J64" s="8">
        <v>19303</v>
      </c>
      <c r="K64" s="8">
        <v>18429</v>
      </c>
      <c r="L64" s="8">
        <v>15617</v>
      </c>
      <c r="M64" s="8">
        <v>11002</v>
      </c>
      <c r="N64" s="8">
        <v>243499</v>
      </c>
    </row>
    <row r="65" spans="1:14" ht="15" customHeight="1" x14ac:dyDescent="0.2">
      <c r="A65" s="12" t="s">
        <v>13</v>
      </c>
      <c r="B65" s="13">
        <f>SUM(B63:B64)</f>
        <v>30645</v>
      </c>
      <c r="C65" s="13">
        <f>SUM(C63:C64)</f>
        <v>30445</v>
      </c>
      <c r="D65" s="13">
        <f>SUM(D63:D64)</f>
        <v>43603</v>
      </c>
      <c r="E65" s="13">
        <f t="shared" ref="E65:M65" si="8">SUM(E63:E64)</f>
        <v>53420</v>
      </c>
      <c r="F65" s="13">
        <f t="shared" si="8"/>
        <v>75066</v>
      </c>
      <c r="G65" s="13">
        <f t="shared" si="8"/>
        <v>64467</v>
      </c>
      <c r="H65" s="13">
        <f t="shared" si="8"/>
        <v>55792</v>
      </c>
      <c r="I65" s="13">
        <f t="shared" si="8"/>
        <v>41876</v>
      </c>
      <c r="J65" s="13">
        <f t="shared" si="8"/>
        <v>40370</v>
      </c>
      <c r="K65" s="13">
        <f t="shared" si="8"/>
        <v>39801</v>
      </c>
      <c r="L65" s="13">
        <f t="shared" si="8"/>
        <v>36402</v>
      </c>
      <c r="M65" s="13">
        <f t="shared" si="8"/>
        <v>24632</v>
      </c>
      <c r="N65" s="13">
        <f>SUM(N63:N64)</f>
        <v>536519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340</v>
      </c>
      <c r="C68" s="19">
        <v>330</v>
      </c>
      <c r="D68" s="19">
        <v>574</v>
      </c>
      <c r="E68" s="19">
        <v>468</v>
      </c>
      <c r="F68" s="19">
        <v>535</v>
      </c>
      <c r="G68" s="19">
        <v>431</v>
      </c>
      <c r="H68" s="19">
        <v>318</v>
      </c>
      <c r="I68" s="19">
        <v>477</v>
      </c>
      <c r="J68" s="19">
        <v>393</v>
      </c>
      <c r="K68" s="19">
        <v>326</v>
      </c>
      <c r="L68" s="19">
        <v>306</v>
      </c>
      <c r="M68" s="19">
        <v>250</v>
      </c>
      <c r="N68" s="20">
        <v>4748</v>
      </c>
    </row>
    <row r="69" spans="1:14" ht="15" customHeight="1" x14ac:dyDescent="0.2">
      <c r="A69" s="7" t="s">
        <v>66</v>
      </c>
      <c r="B69" s="8">
        <v>1130</v>
      </c>
      <c r="C69" s="8">
        <v>1299</v>
      </c>
      <c r="D69" s="8">
        <v>1791</v>
      </c>
      <c r="E69" s="8">
        <v>1480</v>
      </c>
      <c r="F69" s="8">
        <v>1641</v>
      </c>
      <c r="G69" s="17">
        <v>1388</v>
      </c>
      <c r="H69" s="8">
        <v>1164</v>
      </c>
      <c r="I69" s="17">
        <v>880</v>
      </c>
      <c r="J69" s="8">
        <v>1151</v>
      </c>
      <c r="K69" s="8">
        <v>1244</v>
      </c>
      <c r="L69" s="8">
        <v>1324</v>
      </c>
      <c r="M69" s="8">
        <v>850</v>
      </c>
      <c r="N69" s="8">
        <v>15342</v>
      </c>
    </row>
    <row r="70" spans="1:14" ht="15" customHeight="1" x14ac:dyDescent="0.2">
      <c r="A70" s="7" t="s">
        <v>67</v>
      </c>
      <c r="B70" s="8">
        <v>6417</v>
      </c>
      <c r="C70" s="8">
        <v>6695</v>
      </c>
      <c r="D70" s="8">
        <v>6350</v>
      </c>
      <c r="E70" s="8">
        <v>4167</v>
      </c>
      <c r="F70" s="8">
        <v>4376</v>
      </c>
      <c r="G70" s="8">
        <v>3326</v>
      </c>
      <c r="H70" s="8">
        <v>3023</v>
      </c>
      <c r="I70" s="8">
        <v>2433</v>
      </c>
      <c r="J70" s="8">
        <v>4276</v>
      </c>
      <c r="K70" s="8">
        <v>4723</v>
      </c>
      <c r="L70" s="8">
        <v>6069</v>
      </c>
      <c r="M70" s="8">
        <v>3458</v>
      </c>
      <c r="N70" s="8">
        <v>55313</v>
      </c>
    </row>
    <row r="71" spans="1:14" ht="15" customHeight="1" x14ac:dyDescent="0.2">
      <c r="A71" s="7" t="s">
        <v>68</v>
      </c>
      <c r="B71" s="8">
        <v>6764</v>
      </c>
      <c r="C71" s="8">
        <v>7895</v>
      </c>
      <c r="D71" s="8">
        <v>13802</v>
      </c>
      <c r="E71" s="8">
        <v>24045</v>
      </c>
      <c r="F71" s="8">
        <v>35765</v>
      </c>
      <c r="G71" s="8">
        <v>28503</v>
      </c>
      <c r="H71" s="8">
        <v>23191</v>
      </c>
      <c r="I71" s="8">
        <v>16501</v>
      </c>
      <c r="J71" s="8">
        <v>12316</v>
      </c>
      <c r="K71" s="8">
        <v>11674</v>
      </c>
      <c r="L71" s="8">
        <v>9425</v>
      </c>
      <c r="M71" s="8">
        <v>6611</v>
      </c>
      <c r="N71" s="8">
        <v>196492</v>
      </c>
    </row>
    <row r="72" spans="1:14" ht="15" customHeight="1" x14ac:dyDescent="0.2">
      <c r="A72" s="7" t="s">
        <v>69</v>
      </c>
      <c r="B72" s="8">
        <v>3181</v>
      </c>
      <c r="C72" s="8">
        <v>3516</v>
      </c>
      <c r="D72" s="8">
        <v>5929</v>
      </c>
      <c r="E72" s="8">
        <v>6552</v>
      </c>
      <c r="F72" s="8">
        <v>7781</v>
      </c>
      <c r="G72" s="8">
        <v>7294</v>
      </c>
      <c r="H72" s="8">
        <v>6406</v>
      </c>
      <c r="I72" s="8">
        <v>4274</v>
      </c>
      <c r="J72" s="8">
        <v>3939</v>
      </c>
      <c r="K72" s="8">
        <v>4508</v>
      </c>
      <c r="L72" s="8">
        <v>4792</v>
      </c>
      <c r="M72" s="8">
        <v>3387</v>
      </c>
      <c r="N72" s="8">
        <v>61559</v>
      </c>
    </row>
    <row r="73" spans="1:14" ht="15" customHeight="1" x14ac:dyDescent="0.2">
      <c r="A73" s="7" t="s">
        <v>70</v>
      </c>
      <c r="B73" s="8">
        <v>12813</v>
      </c>
      <c r="C73" s="8">
        <v>10710</v>
      </c>
      <c r="D73" s="8">
        <v>15157</v>
      </c>
      <c r="E73" s="8">
        <v>16708</v>
      </c>
      <c r="F73" s="8">
        <v>24968</v>
      </c>
      <c r="G73" s="8">
        <v>23525</v>
      </c>
      <c r="H73" s="8">
        <v>21690</v>
      </c>
      <c r="I73" s="8">
        <v>17311</v>
      </c>
      <c r="J73" s="8">
        <v>18295</v>
      </c>
      <c r="K73" s="8">
        <v>17326</v>
      </c>
      <c r="L73" s="8">
        <v>14486</v>
      </c>
      <c r="M73" s="8">
        <v>10076</v>
      </c>
      <c r="N73" s="8">
        <v>203065</v>
      </c>
    </row>
    <row r="74" spans="1:14" ht="15" customHeight="1" x14ac:dyDescent="0.2">
      <c r="A74" s="7" t="s">
        <v>71</v>
      </c>
      <c r="B74" s="8">
        <f>SUM(B71:B73)</f>
        <v>22758</v>
      </c>
      <c r="C74" s="8">
        <f t="shared" ref="C74:N74" si="9">SUM(C71:C73)</f>
        <v>22121</v>
      </c>
      <c r="D74" s="8">
        <f t="shared" si="9"/>
        <v>34888</v>
      </c>
      <c r="E74" s="8">
        <f t="shared" si="9"/>
        <v>47305</v>
      </c>
      <c r="F74" s="8">
        <f t="shared" si="9"/>
        <v>68514</v>
      </c>
      <c r="G74" s="8">
        <f t="shared" si="9"/>
        <v>59322</v>
      </c>
      <c r="H74" s="8">
        <f t="shared" si="9"/>
        <v>51287</v>
      </c>
      <c r="I74" s="8">
        <f t="shared" si="9"/>
        <v>38086</v>
      </c>
      <c r="J74" s="8">
        <f t="shared" si="9"/>
        <v>34550</v>
      </c>
      <c r="K74" s="8">
        <f t="shared" si="9"/>
        <v>33508</v>
      </c>
      <c r="L74" s="8">
        <f t="shared" si="9"/>
        <v>28703</v>
      </c>
      <c r="M74" s="8">
        <f t="shared" si="9"/>
        <v>20074</v>
      </c>
      <c r="N74" s="8">
        <f t="shared" si="9"/>
        <v>461116</v>
      </c>
    </row>
    <row r="75" spans="1:14" ht="15" customHeight="1" x14ac:dyDescent="0.2">
      <c r="A75" s="12" t="s">
        <v>13</v>
      </c>
      <c r="B75" s="13">
        <f>B68+B69+B70+B74</f>
        <v>30645</v>
      </c>
      <c r="C75" s="13">
        <f>C68+C69+C70+C74</f>
        <v>30445</v>
      </c>
      <c r="D75" s="13">
        <f>D68+D69+D70+D74</f>
        <v>43603</v>
      </c>
      <c r="E75" s="13">
        <f t="shared" ref="E75:M75" si="10">E68+E69+E70+E74</f>
        <v>53420</v>
      </c>
      <c r="F75" s="13">
        <f t="shared" si="10"/>
        <v>75066</v>
      </c>
      <c r="G75" s="13">
        <f t="shared" si="10"/>
        <v>64467</v>
      </c>
      <c r="H75" s="13">
        <f t="shared" si="10"/>
        <v>55792</v>
      </c>
      <c r="I75" s="13">
        <f t="shared" si="10"/>
        <v>41876</v>
      </c>
      <c r="J75" s="13">
        <f t="shared" si="10"/>
        <v>40370</v>
      </c>
      <c r="K75" s="13">
        <f t="shared" si="10"/>
        <v>39801</v>
      </c>
      <c r="L75" s="13">
        <f t="shared" si="10"/>
        <v>36402</v>
      </c>
      <c r="M75" s="13">
        <f t="shared" si="10"/>
        <v>24632</v>
      </c>
      <c r="N75" s="13">
        <f>N68+N69+N70+N74</f>
        <v>536519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160</v>
      </c>
      <c r="C78" s="19">
        <v>146</v>
      </c>
      <c r="D78" s="19">
        <v>176</v>
      </c>
      <c r="E78" s="19">
        <v>271</v>
      </c>
      <c r="F78" s="19">
        <v>567</v>
      </c>
      <c r="G78" s="20">
        <v>1180</v>
      </c>
      <c r="H78" s="20">
        <v>1662</v>
      </c>
      <c r="I78" s="19">
        <v>815</v>
      </c>
      <c r="J78" s="19">
        <v>548</v>
      </c>
      <c r="K78" s="19">
        <v>327</v>
      </c>
      <c r="L78" s="19">
        <v>199</v>
      </c>
      <c r="M78" s="19">
        <v>140</v>
      </c>
      <c r="N78" s="20">
        <v>6191</v>
      </c>
    </row>
    <row r="79" spans="1:14" ht="15" customHeight="1" x14ac:dyDescent="0.2">
      <c r="A79" s="7" t="s">
        <v>74</v>
      </c>
      <c r="B79" s="8">
        <v>5344</v>
      </c>
      <c r="C79" s="8">
        <v>4597</v>
      </c>
      <c r="D79" s="8">
        <v>7600</v>
      </c>
      <c r="E79" s="8">
        <v>10435</v>
      </c>
      <c r="F79" s="8">
        <v>16437</v>
      </c>
      <c r="G79" s="8">
        <v>17254</v>
      </c>
      <c r="H79" s="8">
        <v>16141</v>
      </c>
      <c r="I79" s="8">
        <v>9979</v>
      </c>
      <c r="J79" s="8">
        <v>8296</v>
      </c>
      <c r="K79" s="8">
        <v>7270</v>
      </c>
      <c r="L79" s="8">
        <v>6280</v>
      </c>
      <c r="M79" s="8">
        <v>4514</v>
      </c>
      <c r="N79" s="8">
        <v>114147</v>
      </c>
    </row>
    <row r="80" spans="1:14" ht="15" customHeight="1" x14ac:dyDescent="0.2">
      <c r="A80" s="7" t="s">
        <v>75</v>
      </c>
      <c r="B80" s="8">
        <v>5095</v>
      </c>
      <c r="C80" s="8">
        <v>5091</v>
      </c>
      <c r="D80" s="8">
        <v>7509</v>
      </c>
      <c r="E80" s="8">
        <v>9682</v>
      </c>
      <c r="F80" s="8">
        <v>13918</v>
      </c>
      <c r="G80" s="8">
        <v>11593</v>
      </c>
      <c r="H80" s="8">
        <v>9772</v>
      </c>
      <c r="I80" s="8">
        <v>7490</v>
      </c>
      <c r="J80" s="8">
        <v>7519</v>
      </c>
      <c r="K80" s="8">
        <v>6978</v>
      </c>
      <c r="L80" s="8">
        <v>6154</v>
      </c>
      <c r="M80" s="8">
        <v>4431</v>
      </c>
      <c r="N80" s="8">
        <v>95232</v>
      </c>
    </row>
    <row r="81" spans="1:14" ht="15" customHeight="1" x14ac:dyDescent="0.2">
      <c r="A81" s="7" t="s">
        <v>76</v>
      </c>
      <c r="B81" s="8">
        <v>8818</v>
      </c>
      <c r="C81" s="8">
        <v>9216</v>
      </c>
      <c r="D81" s="8">
        <v>13137</v>
      </c>
      <c r="E81" s="8">
        <v>15602</v>
      </c>
      <c r="F81" s="8">
        <v>20968</v>
      </c>
      <c r="G81" s="8">
        <v>16681</v>
      </c>
      <c r="H81" s="8">
        <v>13732</v>
      </c>
      <c r="I81" s="8">
        <v>11036</v>
      </c>
      <c r="J81" s="8">
        <v>11175</v>
      </c>
      <c r="K81" s="8">
        <v>11488</v>
      </c>
      <c r="L81" s="8">
        <v>10602</v>
      </c>
      <c r="M81" s="8">
        <v>7252</v>
      </c>
      <c r="N81" s="8">
        <v>149707</v>
      </c>
    </row>
    <row r="82" spans="1:14" ht="15" customHeight="1" x14ac:dyDescent="0.2">
      <c r="A82" s="7" t="s">
        <v>77</v>
      </c>
      <c r="B82" s="8">
        <v>3955</v>
      </c>
      <c r="C82" s="8">
        <v>3977</v>
      </c>
      <c r="D82" s="8">
        <v>5424</v>
      </c>
      <c r="E82" s="8">
        <v>6154</v>
      </c>
      <c r="F82" s="8">
        <v>8208</v>
      </c>
      <c r="G82" s="8">
        <v>6257</v>
      </c>
      <c r="H82" s="8">
        <v>5107</v>
      </c>
      <c r="I82" s="8">
        <v>4329</v>
      </c>
      <c r="J82" s="8">
        <v>4375</v>
      </c>
      <c r="K82" s="8">
        <v>4523</v>
      </c>
      <c r="L82" s="8">
        <v>4571</v>
      </c>
      <c r="M82" s="8">
        <v>2803</v>
      </c>
      <c r="N82" s="8">
        <v>59683</v>
      </c>
    </row>
    <row r="83" spans="1:14" ht="15" customHeight="1" x14ac:dyDescent="0.2">
      <c r="A83" s="7" t="s">
        <v>78</v>
      </c>
      <c r="B83" s="8">
        <v>7273</v>
      </c>
      <c r="C83" s="8">
        <v>7418</v>
      </c>
      <c r="D83" s="8">
        <v>9757</v>
      </c>
      <c r="E83" s="8">
        <v>11276</v>
      </c>
      <c r="F83" s="8">
        <v>14968</v>
      </c>
      <c r="G83" s="8">
        <v>11502</v>
      </c>
      <c r="H83" s="8">
        <v>9378</v>
      </c>
      <c r="I83" s="8">
        <v>8227</v>
      </c>
      <c r="J83" s="8">
        <v>8457</v>
      </c>
      <c r="K83" s="8">
        <v>9215</v>
      </c>
      <c r="L83" s="8">
        <v>8596</v>
      </c>
      <c r="M83" s="8">
        <v>5492</v>
      </c>
      <c r="N83" s="8">
        <v>111559</v>
      </c>
    </row>
    <row r="84" spans="1:14" ht="15" customHeight="1" x14ac:dyDescent="0.2">
      <c r="A84" s="12" t="s">
        <v>13</v>
      </c>
      <c r="B84" s="13">
        <f>SUM(B78:B83)</f>
        <v>30645</v>
      </c>
      <c r="C84" s="13">
        <f>SUM(C78:C83)</f>
        <v>30445</v>
      </c>
      <c r="D84" s="13">
        <f>SUM(D78:D83)</f>
        <v>43603</v>
      </c>
      <c r="E84" s="13">
        <f t="shared" ref="E84:M84" si="11">SUM(E78:E83)</f>
        <v>53420</v>
      </c>
      <c r="F84" s="13">
        <f t="shared" si="11"/>
        <v>75066</v>
      </c>
      <c r="G84" s="13">
        <f t="shared" si="11"/>
        <v>64467</v>
      </c>
      <c r="H84" s="13">
        <f t="shared" si="11"/>
        <v>55792</v>
      </c>
      <c r="I84" s="13">
        <f t="shared" si="11"/>
        <v>41876</v>
      </c>
      <c r="J84" s="13">
        <f t="shared" si="11"/>
        <v>40370</v>
      </c>
      <c r="K84" s="13">
        <f t="shared" si="11"/>
        <v>39801</v>
      </c>
      <c r="L84" s="13">
        <f t="shared" si="11"/>
        <v>36402</v>
      </c>
      <c r="M84" s="13">
        <f t="shared" si="11"/>
        <v>24632</v>
      </c>
      <c r="N84" s="13">
        <f>SUM(N78:N83)</f>
        <v>536519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12644</v>
      </c>
      <c r="C87" s="20">
        <v>10600</v>
      </c>
      <c r="D87" s="20">
        <v>15126</v>
      </c>
      <c r="E87" s="20">
        <v>16978</v>
      </c>
      <c r="F87" s="20">
        <v>24699</v>
      </c>
      <c r="G87" s="20">
        <v>28862</v>
      </c>
      <c r="H87" s="20">
        <v>31132</v>
      </c>
      <c r="I87" s="20">
        <v>24414</v>
      </c>
      <c r="J87" s="20">
        <v>18990</v>
      </c>
      <c r="K87" s="20">
        <v>17427</v>
      </c>
      <c r="L87" s="20">
        <v>16190</v>
      </c>
      <c r="M87" s="20">
        <v>11418</v>
      </c>
      <c r="N87" s="20">
        <v>228480</v>
      </c>
    </row>
    <row r="88" spans="1:14" ht="15" customHeight="1" x14ac:dyDescent="0.2">
      <c r="A88" s="7" t="s">
        <v>81</v>
      </c>
      <c r="B88" s="8">
        <v>3226</v>
      </c>
      <c r="C88" s="8">
        <v>4682</v>
      </c>
      <c r="D88" s="8">
        <v>9790</v>
      </c>
      <c r="E88" s="8">
        <v>18254</v>
      </c>
      <c r="F88" s="8">
        <v>28541</v>
      </c>
      <c r="G88" s="8">
        <v>17852</v>
      </c>
      <c r="H88" s="8">
        <v>6687</v>
      </c>
      <c r="I88" s="8">
        <v>2947</v>
      </c>
      <c r="J88" s="8">
        <v>4644</v>
      </c>
      <c r="K88" s="8">
        <v>4496</v>
      </c>
      <c r="L88" s="8">
        <v>3710</v>
      </c>
      <c r="M88" s="8">
        <v>2637</v>
      </c>
      <c r="N88" s="8">
        <v>107466</v>
      </c>
    </row>
    <row r="89" spans="1:14" ht="15" customHeight="1" x14ac:dyDescent="0.2">
      <c r="A89" s="7" t="s">
        <v>82</v>
      </c>
      <c r="B89" s="8">
        <v>7</v>
      </c>
      <c r="C89" s="8">
        <v>10</v>
      </c>
      <c r="D89" s="8">
        <v>70</v>
      </c>
      <c r="E89" s="8">
        <v>44</v>
      </c>
      <c r="F89" s="8">
        <v>24</v>
      </c>
      <c r="G89" s="8">
        <v>24</v>
      </c>
      <c r="H89" s="8">
        <v>15</v>
      </c>
      <c r="I89" s="8">
        <v>10</v>
      </c>
      <c r="J89" s="8">
        <v>294</v>
      </c>
      <c r="K89" s="8">
        <v>13</v>
      </c>
      <c r="L89" s="8">
        <v>47</v>
      </c>
      <c r="M89" s="8">
        <v>14</v>
      </c>
      <c r="N89" s="8">
        <v>572</v>
      </c>
    </row>
    <row r="90" spans="1:14" ht="15" customHeight="1" x14ac:dyDescent="0.2">
      <c r="A90" s="7" t="s">
        <v>83</v>
      </c>
      <c r="B90" s="8">
        <v>14</v>
      </c>
      <c r="C90" s="8">
        <v>14</v>
      </c>
      <c r="D90" s="8">
        <v>12</v>
      </c>
      <c r="E90" s="8">
        <v>13</v>
      </c>
      <c r="F90" s="8">
        <v>13</v>
      </c>
      <c r="G90" s="8">
        <v>13</v>
      </c>
      <c r="H90" s="8">
        <v>20</v>
      </c>
      <c r="I90" s="8">
        <v>20</v>
      </c>
      <c r="J90" s="8">
        <v>16</v>
      </c>
      <c r="K90" s="8">
        <v>12</v>
      </c>
      <c r="L90" s="8">
        <v>9</v>
      </c>
      <c r="M90" s="8">
        <v>16</v>
      </c>
      <c r="N90" s="8">
        <v>172</v>
      </c>
    </row>
    <row r="91" spans="1:14" ht="15" customHeight="1" x14ac:dyDescent="0.2">
      <c r="A91" s="7" t="s">
        <v>84</v>
      </c>
      <c r="B91" s="8">
        <v>77</v>
      </c>
      <c r="C91" s="8">
        <v>70</v>
      </c>
      <c r="D91" s="8">
        <v>79</v>
      </c>
      <c r="E91" s="8">
        <v>81</v>
      </c>
      <c r="F91" s="8">
        <v>82</v>
      </c>
      <c r="G91" s="8">
        <v>76</v>
      </c>
      <c r="H91" s="8">
        <v>51</v>
      </c>
      <c r="I91" s="8">
        <v>67</v>
      </c>
      <c r="J91" s="8">
        <v>108</v>
      </c>
      <c r="K91" s="8">
        <v>114</v>
      </c>
      <c r="L91" s="8">
        <v>76</v>
      </c>
      <c r="M91" s="8">
        <v>75</v>
      </c>
      <c r="N91" s="8">
        <v>956</v>
      </c>
    </row>
    <row r="92" spans="1:14" ht="15" customHeight="1" x14ac:dyDescent="0.2">
      <c r="A92" s="7" t="s">
        <v>85</v>
      </c>
      <c r="B92" s="8">
        <v>14677</v>
      </c>
      <c r="C92" s="8">
        <v>15069</v>
      </c>
      <c r="D92" s="8">
        <v>18526</v>
      </c>
      <c r="E92" s="8">
        <v>18050</v>
      </c>
      <c r="F92" s="8">
        <v>21707</v>
      </c>
      <c r="G92" s="8">
        <v>17640</v>
      </c>
      <c r="H92" s="8">
        <v>17887</v>
      </c>
      <c r="I92" s="8">
        <v>14418</v>
      </c>
      <c r="J92" s="8">
        <v>16318</v>
      </c>
      <c r="K92" s="8">
        <v>17739</v>
      </c>
      <c r="L92" s="8">
        <v>16370</v>
      </c>
      <c r="M92" s="8">
        <v>10472</v>
      </c>
      <c r="N92" s="8">
        <v>198873</v>
      </c>
    </row>
    <row r="93" spans="1:14" ht="15" customHeight="1" x14ac:dyDescent="0.2">
      <c r="A93" s="21" t="s">
        <v>13</v>
      </c>
      <c r="B93" s="13">
        <f>SUM(B87:B92)</f>
        <v>30645</v>
      </c>
      <c r="C93" s="13">
        <f>SUM(C87:C92)</f>
        <v>30445</v>
      </c>
      <c r="D93" s="13">
        <f>SUM(D87:D92)</f>
        <v>43603</v>
      </c>
      <c r="E93" s="13">
        <f t="shared" ref="E93:M93" si="12">SUM(E87:E92)</f>
        <v>53420</v>
      </c>
      <c r="F93" s="13">
        <f t="shared" si="12"/>
        <v>75066</v>
      </c>
      <c r="G93" s="13">
        <f t="shared" si="12"/>
        <v>64467</v>
      </c>
      <c r="H93" s="13">
        <f t="shared" si="12"/>
        <v>55792</v>
      </c>
      <c r="I93" s="13">
        <f t="shared" si="12"/>
        <v>41876</v>
      </c>
      <c r="J93" s="13">
        <f t="shared" si="12"/>
        <v>40370</v>
      </c>
      <c r="K93" s="13">
        <f t="shared" si="12"/>
        <v>39801</v>
      </c>
      <c r="L93" s="13">
        <f t="shared" si="12"/>
        <v>36402</v>
      </c>
      <c r="M93" s="13">
        <f t="shared" si="12"/>
        <v>24632</v>
      </c>
      <c r="N93" s="13">
        <f>SUM(N87:N92)</f>
        <v>536519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1B0D0-7E09-4F26-B994-4506A95D7E69}">
  <sheetPr codeName="Hoja19"/>
  <dimension ref="A1:N100"/>
  <sheetViews>
    <sheetView topLeftCell="A25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1822</v>
      </c>
      <c r="C3" s="8">
        <v>1663</v>
      </c>
      <c r="D3" s="8">
        <v>1916</v>
      </c>
      <c r="E3" s="8">
        <v>1673</v>
      </c>
      <c r="F3" s="8">
        <v>1946</v>
      </c>
      <c r="G3" s="8">
        <v>1716</v>
      </c>
      <c r="H3" s="8">
        <v>1548</v>
      </c>
      <c r="I3" s="8">
        <v>1276</v>
      </c>
      <c r="J3" s="8">
        <v>1676</v>
      </c>
      <c r="K3" s="8">
        <v>1875</v>
      </c>
      <c r="L3" s="8">
        <v>1779</v>
      </c>
      <c r="M3" s="8">
        <v>1198</v>
      </c>
      <c r="N3" s="8">
        <v>20088</v>
      </c>
    </row>
    <row r="4" spans="1:14" ht="15" customHeight="1" x14ac:dyDescent="0.2">
      <c r="A4" s="7" t="s">
        <v>16</v>
      </c>
      <c r="B4" s="8">
        <v>19</v>
      </c>
      <c r="C4" s="8">
        <v>10</v>
      </c>
      <c r="D4" s="8">
        <v>3</v>
      </c>
      <c r="E4" s="8">
        <v>5</v>
      </c>
      <c r="F4" s="8">
        <v>12</v>
      </c>
      <c r="G4" s="8">
        <v>11</v>
      </c>
      <c r="H4" s="8">
        <v>23</v>
      </c>
      <c r="I4" s="8">
        <v>5</v>
      </c>
      <c r="J4" s="8">
        <v>18</v>
      </c>
      <c r="K4" s="8">
        <v>10</v>
      </c>
      <c r="L4" s="8">
        <v>58</v>
      </c>
      <c r="M4" s="8">
        <v>7</v>
      </c>
      <c r="N4" s="8">
        <v>181</v>
      </c>
    </row>
    <row r="5" spans="1:14" ht="15" customHeight="1" x14ac:dyDescent="0.2">
      <c r="A5" s="7" t="s">
        <v>17</v>
      </c>
      <c r="B5" s="8">
        <v>7</v>
      </c>
      <c r="C5" s="8">
        <v>15</v>
      </c>
      <c r="D5" s="8">
        <v>15</v>
      </c>
      <c r="E5" s="8">
        <v>20</v>
      </c>
      <c r="F5" s="8">
        <v>16</v>
      </c>
      <c r="G5" s="8">
        <v>12</v>
      </c>
      <c r="H5" s="8">
        <v>7</v>
      </c>
      <c r="I5" s="8">
        <v>5</v>
      </c>
      <c r="J5" s="8">
        <v>14</v>
      </c>
      <c r="K5" s="8">
        <v>16</v>
      </c>
      <c r="L5" s="8">
        <v>8</v>
      </c>
      <c r="M5" s="8">
        <v>4</v>
      </c>
      <c r="N5" s="8">
        <v>139</v>
      </c>
    </row>
    <row r="6" spans="1:14" ht="15" customHeight="1" x14ac:dyDescent="0.2">
      <c r="A6" s="7" t="s">
        <v>18</v>
      </c>
      <c r="B6" s="8">
        <v>2</v>
      </c>
      <c r="C6" s="8">
        <v>1</v>
      </c>
      <c r="D6" s="8">
        <v>1</v>
      </c>
      <c r="E6" s="8">
        <v>5</v>
      </c>
      <c r="F6" s="8">
        <v>4</v>
      </c>
      <c r="G6" s="8">
        <v>8</v>
      </c>
      <c r="H6" s="8">
        <v>7</v>
      </c>
      <c r="I6" s="8">
        <v>7</v>
      </c>
      <c r="J6" s="8">
        <v>3</v>
      </c>
      <c r="K6" s="8">
        <v>12</v>
      </c>
      <c r="L6" s="8">
        <v>8</v>
      </c>
      <c r="M6" s="8">
        <v>4</v>
      </c>
      <c r="N6" s="8">
        <v>62</v>
      </c>
    </row>
    <row r="7" spans="1:14" ht="15" customHeight="1" x14ac:dyDescent="0.2">
      <c r="A7" s="7" t="s">
        <v>19</v>
      </c>
      <c r="B7" s="8">
        <v>62</v>
      </c>
      <c r="C7" s="8">
        <v>105</v>
      </c>
      <c r="D7" s="8">
        <v>68</v>
      </c>
      <c r="E7" s="8">
        <v>61</v>
      </c>
      <c r="F7" s="8">
        <v>74</v>
      </c>
      <c r="G7" s="8">
        <v>85</v>
      </c>
      <c r="H7" s="8">
        <v>54</v>
      </c>
      <c r="I7" s="8">
        <v>32</v>
      </c>
      <c r="J7" s="8">
        <v>37</v>
      </c>
      <c r="K7" s="8">
        <v>53</v>
      </c>
      <c r="L7" s="8">
        <v>38</v>
      </c>
      <c r="M7" s="8">
        <v>23</v>
      </c>
      <c r="N7" s="8">
        <v>692</v>
      </c>
    </row>
    <row r="8" spans="1:14" ht="15" customHeight="1" x14ac:dyDescent="0.2">
      <c r="A8" s="7" t="s">
        <v>20</v>
      </c>
      <c r="B8" s="8">
        <v>1269</v>
      </c>
      <c r="C8" s="8">
        <v>1442</v>
      </c>
      <c r="D8" s="8">
        <v>1488</v>
      </c>
      <c r="E8" s="8">
        <v>1261</v>
      </c>
      <c r="F8" s="8">
        <v>1383</v>
      </c>
      <c r="G8" s="8">
        <v>1199</v>
      </c>
      <c r="H8" s="8">
        <v>1504</v>
      </c>
      <c r="I8" s="8">
        <v>1339</v>
      </c>
      <c r="J8" s="8">
        <v>1418</v>
      </c>
      <c r="K8" s="8">
        <v>1471</v>
      </c>
      <c r="L8" s="8">
        <v>1371</v>
      </c>
      <c r="M8" s="8">
        <v>973</v>
      </c>
      <c r="N8" s="8">
        <v>16118</v>
      </c>
    </row>
    <row r="9" spans="1:14" ht="15" customHeight="1" x14ac:dyDescent="0.2">
      <c r="A9" s="9" t="s">
        <v>21</v>
      </c>
      <c r="B9" s="10">
        <f>SUM(B3:B8)</f>
        <v>3181</v>
      </c>
      <c r="C9" s="10">
        <f>SUM(C3:C8)</f>
        <v>3236</v>
      </c>
      <c r="D9" s="10">
        <f>SUM(D3:D8)</f>
        <v>3491</v>
      </c>
      <c r="E9" s="10">
        <f t="shared" ref="E9:M9" si="0">SUM(E3:E8)</f>
        <v>3025</v>
      </c>
      <c r="F9" s="10">
        <f t="shared" si="0"/>
        <v>3435</v>
      </c>
      <c r="G9" s="10">
        <f t="shared" si="0"/>
        <v>3031</v>
      </c>
      <c r="H9" s="10">
        <f t="shared" si="0"/>
        <v>3143</v>
      </c>
      <c r="I9" s="10">
        <f t="shared" si="0"/>
        <v>2664</v>
      </c>
      <c r="J9" s="10">
        <f t="shared" si="0"/>
        <v>3166</v>
      </c>
      <c r="K9" s="10">
        <f t="shared" si="0"/>
        <v>3437</v>
      </c>
      <c r="L9" s="10">
        <f t="shared" si="0"/>
        <v>3262</v>
      </c>
      <c r="M9" s="10">
        <f t="shared" si="0"/>
        <v>2209</v>
      </c>
      <c r="N9" s="10">
        <f>SUM(N3:N8)</f>
        <v>37280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677</v>
      </c>
      <c r="C11" s="8">
        <v>717</v>
      </c>
      <c r="D11" s="8">
        <v>712</v>
      </c>
      <c r="E11" s="8">
        <v>721</v>
      </c>
      <c r="F11" s="8">
        <v>823</v>
      </c>
      <c r="G11" s="8">
        <v>717</v>
      </c>
      <c r="H11" s="8">
        <v>763</v>
      </c>
      <c r="I11" s="8">
        <v>548</v>
      </c>
      <c r="J11" s="8">
        <v>881</v>
      </c>
      <c r="K11" s="8">
        <v>858</v>
      </c>
      <c r="L11" s="8">
        <v>829</v>
      </c>
      <c r="M11" s="8">
        <v>504</v>
      </c>
      <c r="N11" s="8">
        <v>8750</v>
      </c>
    </row>
    <row r="12" spans="1:14" ht="15" customHeight="1" x14ac:dyDescent="0.2">
      <c r="A12" s="7" t="s">
        <v>24</v>
      </c>
      <c r="B12" s="8">
        <v>0</v>
      </c>
      <c r="C12" s="8">
        <v>4</v>
      </c>
      <c r="D12" s="8">
        <v>9</v>
      </c>
      <c r="E12" s="8">
        <v>1</v>
      </c>
      <c r="F12" s="8">
        <v>4</v>
      </c>
      <c r="G12" s="8">
        <v>2</v>
      </c>
      <c r="H12" s="8">
        <v>6</v>
      </c>
      <c r="I12" s="8">
        <v>3</v>
      </c>
      <c r="J12" s="8">
        <v>14</v>
      </c>
      <c r="K12" s="8">
        <v>3</v>
      </c>
      <c r="L12" s="8">
        <v>10</v>
      </c>
      <c r="M12" s="8">
        <v>5</v>
      </c>
      <c r="N12" s="8">
        <v>61</v>
      </c>
    </row>
    <row r="13" spans="1:14" ht="15" customHeight="1" x14ac:dyDescent="0.2">
      <c r="A13" s="7" t="s">
        <v>25</v>
      </c>
      <c r="B13" s="8">
        <v>5</v>
      </c>
      <c r="C13" s="8">
        <v>4</v>
      </c>
      <c r="D13" s="8">
        <v>7</v>
      </c>
      <c r="E13" s="8">
        <v>6</v>
      </c>
      <c r="F13" s="8">
        <v>5</v>
      </c>
      <c r="G13" s="8">
        <v>10</v>
      </c>
      <c r="H13" s="8">
        <v>6</v>
      </c>
      <c r="I13" s="8">
        <v>1</v>
      </c>
      <c r="J13" s="8">
        <v>5</v>
      </c>
      <c r="K13" s="8">
        <v>16</v>
      </c>
      <c r="L13" s="8">
        <v>7</v>
      </c>
      <c r="M13" s="8">
        <v>6</v>
      </c>
      <c r="N13" s="8">
        <v>78</v>
      </c>
    </row>
    <row r="14" spans="1:14" ht="15" customHeight="1" x14ac:dyDescent="0.2">
      <c r="A14" s="7" t="s">
        <v>26</v>
      </c>
      <c r="B14" s="8">
        <v>2</v>
      </c>
      <c r="C14" s="8">
        <v>5</v>
      </c>
      <c r="D14" s="8">
        <v>1</v>
      </c>
      <c r="E14" s="8">
        <v>1</v>
      </c>
      <c r="F14" s="8">
        <v>0</v>
      </c>
      <c r="G14" s="8">
        <v>4</v>
      </c>
      <c r="H14" s="8">
        <v>3</v>
      </c>
      <c r="I14" s="8">
        <v>0</v>
      </c>
      <c r="J14" s="8">
        <v>7</v>
      </c>
      <c r="K14" s="8">
        <v>2</v>
      </c>
      <c r="L14" s="8">
        <v>1</v>
      </c>
      <c r="M14" s="8">
        <v>0</v>
      </c>
      <c r="N14" s="8">
        <v>26</v>
      </c>
    </row>
    <row r="15" spans="1:14" ht="15" customHeight="1" x14ac:dyDescent="0.2">
      <c r="A15" s="7" t="s">
        <v>27</v>
      </c>
      <c r="B15" s="8">
        <v>30</v>
      </c>
      <c r="C15" s="8">
        <v>34</v>
      </c>
      <c r="D15" s="8">
        <v>27</v>
      </c>
      <c r="E15" s="8">
        <v>25</v>
      </c>
      <c r="F15" s="8">
        <v>22</v>
      </c>
      <c r="G15" s="8">
        <v>32</v>
      </c>
      <c r="H15" s="8">
        <v>28</v>
      </c>
      <c r="I15" s="8">
        <v>21</v>
      </c>
      <c r="J15" s="8">
        <v>31</v>
      </c>
      <c r="K15" s="8">
        <v>30</v>
      </c>
      <c r="L15" s="8">
        <v>24</v>
      </c>
      <c r="M15" s="8">
        <v>12</v>
      </c>
      <c r="N15" s="8">
        <v>316</v>
      </c>
    </row>
    <row r="16" spans="1:14" ht="15" customHeight="1" x14ac:dyDescent="0.2">
      <c r="A16" s="7" t="s">
        <v>28</v>
      </c>
      <c r="B16" s="8">
        <v>498</v>
      </c>
      <c r="C16" s="8">
        <v>465</v>
      </c>
      <c r="D16" s="8">
        <v>528</v>
      </c>
      <c r="E16" s="8">
        <v>406</v>
      </c>
      <c r="F16" s="8">
        <v>430</v>
      </c>
      <c r="G16" s="8">
        <v>372</v>
      </c>
      <c r="H16" s="8">
        <v>553</v>
      </c>
      <c r="I16" s="8">
        <v>521</v>
      </c>
      <c r="J16" s="8">
        <v>561</v>
      </c>
      <c r="K16" s="8">
        <v>505</v>
      </c>
      <c r="L16" s="8">
        <v>524</v>
      </c>
      <c r="M16" s="8">
        <v>302</v>
      </c>
      <c r="N16" s="8">
        <v>5665</v>
      </c>
    </row>
    <row r="17" spans="1:14" ht="15" customHeight="1" x14ac:dyDescent="0.2">
      <c r="A17" s="9" t="s">
        <v>21</v>
      </c>
      <c r="B17" s="11">
        <f>SUM(B11:B16)</f>
        <v>1212</v>
      </c>
      <c r="C17" s="11">
        <f>SUM(C11:C16)</f>
        <v>1229</v>
      </c>
      <c r="D17" s="11">
        <f>SUM(D11:D16)</f>
        <v>1284</v>
      </c>
      <c r="E17" s="11">
        <f t="shared" ref="E17:M17" si="1">SUM(E11:E16)</f>
        <v>1160</v>
      </c>
      <c r="F17" s="11">
        <f t="shared" si="1"/>
        <v>1284</v>
      </c>
      <c r="G17" s="11">
        <f t="shared" si="1"/>
        <v>1137</v>
      </c>
      <c r="H17" s="11">
        <f t="shared" si="1"/>
        <v>1359</v>
      </c>
      <c r="I17" s="11">
        <f t="shared" si="1"/>
        <v>1094</v>
      </c>
      <c r="J17" s="11">
        <f t="shared" si="1"/>
        <v>1499</v>
      </c>
      <c r="K17" s="11">
        <f t="shared" si="1"/>
        <v>1414</v>
      </c>
      <c r="L17" s="11">
        <f t="shared" si="1"/>
        <v>1395</v>
      </c>
      <c r="M17" s="11">
        <f t="shared" si="1"/>
        <v>829</v>
      </c>
      <c r="N17" s="10">
        <f>SUM(N11:N16)</f>
        <v>14896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557</v>
      </c>
      <c r="C19" s="8">
        <v>1516</v>
      </c>
      <c r="D19" s="8">
        <v>3601</v>
      </c>
      <c r="E19" s="8">
        <v>5134</v>
      </c>
      <c r="F19" s="8">
        <v>7156</v>
      </c>
      <c r="G19" s="8">
        <v>3561</v>
      </c>
      <c r="H19" s="8">
        <v>2907</v>
      </c>
      <c r="I19" s="8">
        <v>1336</v>
      </c>
      <c r="J19" s="8">
        <v>1132</v>
      </c>
      <c r="K19" s="8">
        <v>1240</v>
      </c>
      <c r="L19" s="8">
        <v>777</v>
      </c>
      <c r="M19" s="8">
        <v>372</v>
      </c>
      <c r="N19" s="8">
        <v>29289</v>
      </c>
    </row>
    <row r="20" spans="1:14" ht="15" customHeight="1" x14ac:dyDescent="0.2">
      <c r="A20" s="7" t="s">
        <v>31</v>
      </c>
      <c r="B20" s="8">
        <v>1</v>
      </c>
      <c r="C20" s="8">
        <v>0</v>
      </c>
      <c r="D20" s="8">
        <v>1</v>
      </c>
      <c r="E20" s="8">
        <v>2</v>
      </c>
      <c r="F20" s="8">
        <v>1</v>
      </c>
      <c r="G20" s="8">
        <v>0</v>
      </c>
      <c r="H20" s="8">
        <v>1</v>
      </c>
      <c r="I20" s="8">
        <v>0</v>
      </c>
      <c r="J20" s="8">
        <v>0</v>
      </c>
      <c r="K20" s="8">
        <v>2</v>
      </c>
      <c r="L20" s="8">
        <v>0</v>
      </c>
      <c r="M20" s="8">
        <v>0</v>
      </c>
      <c r="N20" s="8">
        <v>8</v>
      </c>
    </row>
    <row r="21" spans="1:14" ht="15" customHeight="1" x14ac:dyDescent="0.2">
      <c r="A21" s="7" t="s">
        <v>32</v>
      </c>
      <c r="B21" s="8">
        <v>7</v>
      </c>
      <c r="C21" s="8">
        <v>1</v>
      </c>
      <c r="D21" s="8">
        <v>12</v>
      </c>
      <c r="E21" s="8">
        <v>16</v>
      </c>
      <c r="F21" s="8">
        <v>46</v>
      </c>
      <c r="G21" s="8">
        <v>16</v>
      </c>
      <c r="H21" s="8">
        <v>10</v>
      </c>
      <c r="I21" s="8">
        <v>8</v>
      </c>
      <c r="J21" s="8">
        <v>1</v>
      </c>
      <c r="K21" s="8">
        <v>0</v>
      </c>
      <c r="L21" s="8">
        <v>2</v>
      </c>
      <c r="M21" s="8">
        <v>1</v>
      </c>
      <c r="N21" s="8">
        <v>120</v>
      </c>
    </row>
    <row r="22" spans="1:14" ht="15" customHeight="1" x14ac:dyDescent="0.2">
      <c r="A22" s="7" t="s">
        <v>88</v>
      </c>
      <c r="B22" s="8">
        <v>1</v>
      </c>
      <c r="C22" s="8">
        <v>0</v>
      </c>
      <c r="D22" s="8">
        <v>1</v>
      </c>
      <c r="E22" s="8">
        <v>1</v>
      </c>
      <c r="F22" s="8">
        <v>0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1</v>
      </c>
      <c r="M22" s="8">
        <v>0</v>
      </c>
      <c r="N22" s="8">
        <v>5</v>
      </c>
    </row>
    <row r="23" spans="1:14" ht="15" customHeight="1" x14ac:dyDescent="0.2">
      <c r="A23" s="7" t="s">
        <v>33</v>
      </c>
      <c r="B23" s="8">
        <v>9</v>
      </c>
      <c r="C23" s="8">
        <v>23</v>
      </c>
      <c r="D23" s="8">
        <v>33</v>
      </c>
      <c r="E23" s="8">
        <v>67</v>
      </c>
      <c r="F23" s="8">
        <v>138</v>
      </c>
      <c r="G23" s="8">
        <v>44</v>
      </c>
      <c r="H23" s="8">
        <v>29</v>
      </c>
      <c r="I23" s="8">
        <v>10</v>
      </c>
      <c r="J23" s="8">
        <v>5</v>
      </c>
      <c r="K23" s="8">
        <v>4</v>
      </c>
      <c r="L23" s="8">
        <v>4</v>
      </c>
      <c r="M23" s="8">
        <v>1</v>
      </c>
      <c r="N23" s="8">
        <v>367</v>
      </c>
    </row>
    <row r="24" spans="1:14" ht="15" customHeight="1" x14ac:dyDescent="0.2">
      <c r="A24" s="7" t="s">
        <v>34</v>
      </c>
      <c r="B24" s="8">
        <v>172</v>
      </c>
      <c r="C24" s="8">
        <v>189</v>
      </c>
      <c r="D24" s="8">
        <v>248</v>
      </c>
      <c r="E24" s="8">
        <v>318</v>
      </c>
      <c r="F24" s="8">
        <v>713</v>
      </c>
      <c r="G24" s="8">
        <v>723</v>
      </c>
      <c r="H24" s="8">
        <v>1858</v>
      </c>
      <c r="I24" s="8">
        <v>2105</v>
      </c>
      <c r="J24" s="8">
        <v>1083</v>
      </c>
      <c r="K24" s="8">
        <v>1367</v>
      </c>
      <c r="L24" s="8">
        <v>573</v>
      </c>
      <c r="M24" s="8">
        <v>166</v>
      </c>
      <c r="N24" s="8">
        <v>9515</v>
      </c>
    </row>
    <row r="25" spans="1:14" ht="15" customHeight="1" x14ac:dyDescent="0.2">
      <c r="A25" s="9" t="s">
        <v>21</v>
      </c>
      <c r="B25" s="10">
        <f t="shared" ref="B25:N25" si="2">SUM(B19:B24)</f>
        <v>747</v>
      </c>
      <c r="C25" s="10">
        <f t="shared" si="2"/>
        <v>1729</v>
      </c>
      <c r="D25" s="10">
        <f t="shared" si="2"/>
        <v>3896</v>
      </c>
      <c r="E25" s="10">
        <f t="shared" si="2"/>
        <v>5538</v>
      </c>
      <c r="F25" s="10">
        <f t="shared" si="2"/>
        <v>8054</v>
      </c>
      <c r="G25" s="10">
        <f t="shared" si="2"/>
        <v>4344</v>
      </c>
      <c r="H25" s="10">
        <f t="shared" si="2"/>
        <v>4806</v>
      </c>
      <c r="I25" s="10">
        <f t="shared" si="2"/>
        <v>3459</v>
      </c>
      <c r="J25" s="10">
        <f t="shared" si="2"/>
        <v>2221</v>
      </c>
      <c r="K25" s="10">
        <f t="shared" si="2"/>
        <v>2613</v>
      </c>
      <c r="L25" s="10">
        <f t="shared" si="2"/>
        <v>1357</v>
      </c>
      <c r="M25" s="10">
        <f t="shared" si="2"/>
        <v>540</v>
      </c>
      <c r="N25" s="10">
        <f t="shared" si="2"/>
        <v>39304</v>
      </c>
    </row>
    <row r="26" spans="1:14" ht="15" customHeight="1" x14ac:dyDescent="0.2">
      <c r="A26" s="12" t="s">
        <v>35</v>
      </c>
      <c r="B26" s="13">
        <f t="shared" ref="B26:N26" si="3">B25+B17+B9</f>
        <v>5140</v>
      </c>
      <c r="C26" s="13">
        <f t="shared" si="3"/>
        <v>6194</v>
      </c>
      <c r="D26" s="13">
        <f t="shared" si="3"/>
        <v>8671</v>
      </c>
      <c r="E26" s="13">
        <f t="shared" si="3"/>
        <v>9723</v>
      </c>
      <c r="F26" s="13">
        <f t="shared" si="3"/>
        <v>12773</v>
      </c>
      <c r="G26" s="13">
        <f t="shared" si="3"/>
        <v>8512</v>
      </c>
      <c r="H26" s="13">
        <f t="shared" si="3"/>
        <v>9308</v>
      </c>
      <c r="I26" s="13">
        <f t="shared" si="3"/>
        <v>7217</v>
      </c>
      <c r="J26" s="13">
        <f t="shared" si="3"/>
        <v>6886</v>
      </c>
      <c r="K26" s="13">
        <f t="shared" si="3"/>
        <v>7464</v>
      </c>
      <c r="L26" s="13">
        <f t="shared" si="3"/>
        <v>6014</v>
      </c>
      <c r="M26" s="13">
        <f t="shared" si="3"/>
        <v>3578</v>
      </c>
      <c r="N26" s="13">
        <f t="shared" si="3"/>
        <v>91480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8766</v>
      </c>
      <c r="C30" s="8">
        <v>8081</v>
      </c>
      <c r="D30" s="8">
        <v>8564</v>
      </c>
      <c r="E30" s="8">
        <v>10027</v>
      </c>
      <c r="F30" s="8">
        <v>10934</v>
      </c>
      <c r="G30" s="8">
        <v>8924</v>
      </c>
      <c r="H30" s="8">
        <v>8482</v>
      </c>
      <c r="I30" s="8">
        <v>7193</v>
      </c>
      <c r="J30" s="8">
        <v>8276</v>
      </c>
      <c r="K30" s="8">
        <v>9485</v>
      </c>
      <c r="L30" s="8">
        <v>8896</v>
      </c>
      <c r="M30" s="8">
        <v>5426</v>
      </c>
      <c r="N30" s="8">
        <v>103054</v>
      </c>
    </row>
    <row r="31" spans="1:14" ht="15" customHeight="1" x14ac:dyDescent="0.2">
      <c r="A31" s="7" t="s">
        <v>38</v>
      </c>
      <c r="B31" s="8">
        <v>6938</v>
      </c>
      <c r="C31" s="8">
        <v>8311</v>
      </c>
      <c r="D31" s="8">
        <v>12490</v>
      </c>
      <c r="E31" s="8">
        <v>21578</v>
      </c>
      <c r="F31" s="8">
        <v>31690</v>
      </c>
      <c r="G31" s="8">
        <v>23747</v>
      </c>
      <c r="H31" s="8">
        <v>20512</v>
      </c>
      <c r="I31" s="8">
        <v>13565</v>
      </c>
      <c r="J31" s="8">
        <v>11369</v>
      </c>
      <c r="K31" s="8">
        <v>11216</v>
      </c>
      <c r="L31" s="8">
        <v>8120</v>
      </c>
      <c r="M31" s="8">
        <v>5499</v>
      </c>
      <c r="N31" s="8">
        <v>175035</v>
      </c>
    </row>
    <row r="32" spans="1:14" ht="15" customHeight="1" x14ac:dyDescent="0.2">
      <c r="A32" s="7" t="s">
        <v>40</v>
      </c>
      <c r="B32" s="8">
        <v>1532</v>
      </c>
      <c r="C32" s="8">
        <v>1424</v>
      </c>
      <c r="D32" s="8">
        <v>1537</v>
      </c>
      <c r="E32" s="8">
        <v>1555</v>
      </c>
      <c r="F32" s="8">
        <v>1809</v>
      </c>
      <c r="G32" s="8">
        <v>1610</v>
      </c>
      <c r="H32" s="8">
        <v>1685</v>
      </c>
      <c r="I32" s="8">
        <v>1559</v>
      </c>
      <c r="J32" s="8">
        <v>1768</v>
      </c>
      <c r="K32" s="8">
        <v>1800</v>
      </c>
      <c r="L32" s="8">
        <v>1637</v>
      </c>
      <c r="M32" s="8">
        <v>1244</v>
      </c>
      <c r="N32" s="8">
        <v>19160</v>
      </c>
    </row>
    <row r="33" spans="1:14" ht="15.75" customHeight="1" x14ac:dyDescent="0.2">
      <c r="A33" s="7" t="s">
        <v>41</v>
      </c>
      <c r="B33" s="8">
        <v>23</v>
      </c>
      <c r="C33" s="8">
        <v>22</v>
      </c>
      <c r="D33" s="8">
        <v>26</v>
      </c>
      <c r="E33" s="8">
        <v>19</v>
      </c>
      <c r="F33" s="8">
        <v>30</v>
      </c>
      <c r="G33" s="8">
        <v>28</v>
      </c>
      <c r="H33" s="8">
        <v>29</v>
      </c>
      <c r="I33" s="8">
        <v>21</v>
      </c>
      <c r="J33" s="8">
        <v>22</v>
      </c>
      <c r="K33" s="8">
        <v>13</v>
      </c>
      <c r="L33" s="8">
        <v>26</v>
      </c>
      <c r="M33" s="8">
        <v>16</v>
      </c>
      <c r="N33" s="8">
        <v>275</v>
      </c>
    </row>
    <row r="34" spans="1:14" ht="15" customHeight="1" x14ac:dyDescent="0.2">
      <c r="A34" s="7" t="s">
        <v>42</v>
      </c>
      <c r="B34" s="8">
        <v>8</v>
      </c>
      <c r="C34" s="8">
        <v>16</v>
      </c>
      <c r="D34" s="8">
        <v>16</v>
      </c>
      <c r="E34" s="8">
        <v>13</v>
      </c>
      <c r="F34" s="8">
        <v>20</v>
      </c>
      <c r="G34" s="8">
        <v>27</v>
      </c>
      <c r="H34" s="8">
        <v>18</v>
      </c>
      <c r="I34" s="8">
        <v>13</v>
      </c>
      <c r="J34" s="8">
        <v>28</v>
      </c>
      <c r="K34" s="8">
        <v>21</v>
      </c>
      <c r="L34" s="8">
        <v>22</v>
      </c>
      <c r="M34" s="8">
        <v>30</v>
      </c>
      <c r="N34" s="8">
        <v>232</v>
      </c>
    </row>
    <row r="35" spans="1:14" ht="12.75" x14ac:dyDescent="0.2">
      <c r="A35" s="7" t="s">
        <v>86</v>
      </c>
      <c r="B35" s="8">
        <v>1</v>
      </c>
      <c r="C35" s="8">
        <v>1</v>
      </c>
      <c r="D35" s="8">
        <v>1</v>
      </c>
      <c r="E35" s="8">
        <v>0</v>
      </c>
      <c r="F35" s="8">
        <v>1</v>
      </c>
      <c r="G35" s="8">
        <v>2</v>
      </c>
      <c r="H35" s="8">
        <v>1</v>
      </c>
      <c r="I35" s="8">
        <v>0</v>
      </c>
      <c r="J35" s="8">
        <v>3</v>
      </c>
      <c r="K35" s="8">
        <v>1</v>
      </c>
      <c r="L35" s="8">
        <v>0</v>
      </c>
      <c r="M35" s="8">
        <v>2</v>
      </c>
      <c r="N35" s="8">
        <v>13</v>
      </c>
    </row>
    <row r="36" spans="1:14" ht="12.75" x14ac:dyDescent="0.2">
      <c r="A36" s="9" t="s">
        <v>21</v>
      </c>
      <c r="B36" s="10">
        <f t="shared" ref="B36:N36" si="4">SUM(B30:B35)</f>
        <v>17268</v>
      </c>
      <c r="C36" s="10">
        <f t="shared" si="4"/>
        <v>17855</v>
      </c>
      <c r="D36" s="10">
        <f t="shared" si="4"/>
        <v>22634</v>
      </c>
      <c r="E36" s="10">
        <f t="shared" si="4"/>
        <v>33192</v>
      </c>
      <c r="F36" s="10">
        <f t="shared" si="4"/>
        <v>44484</v>
      </c>
      <c r="G36" s="10">
        <f t="shared" si="4"/>
        <v>34338</v>
      </c>
      <c r="H36" s="10">
        <f t="shared" si="4"/>
        <v>30727</v>
      </c>
      <c r="I36" s="10">
        <f t="shared" si="4"/>
        <v>22351</v>
      </c>
      <c r="J36" s="10">
        <f t="shared" si="4"/>
        <v>21466</v>
      </c>
      <c r="K36" s="10">
        <f t="shared" si="4"/>
        <v>22536</v>
      </c>
      <c r="L36" s="10">
        <f t="shared" si="4"/>
        <v>18701</v>
      </c>
      <c r="M36" s="10">
        <f t="shared" si="4"/>
        <v>12217</v>
      </c>
      <c r="N36" s="10">
        <f t="shared" si="4"/>
        <v>297769</v>
      </c>
    </row>
    <row r="37" spans="1:14" ht="15" customHeight="1" x14ac:dyDescent="0.2">
      <c r="A37" s="4" t="s">
        <v>22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1:14" ht="15" customHeight="1" x14ac:dyDescent="0.2">
      <c r="A38" s="7" t="s">
        <v>43</v>
      </c>
      <c r="B38" s="8">
        <v>2253</v>
      </c>
      <c r="C38" s="8">
        <v>2874</v>
      </c>
      <c r="D38" s="8">
        <v>2787</v>
      </c>
      <c r="E38" s="17">
        <v>3169</v>
      </c>
      <c r="F38" s="17">
        <v>4154</v>
      </c>
      <c r="G38" s="17">
        <v>3826</v>
      </c>
      <c r="H38" s="8">
        <v>3936</v>
      </c>
      <c r="I38" s="17">
        <v>3528</v>
      </c>
      <c r="J38" s="8">
        <v>4051</v>
      </c>
      <c r="K38" s="8">
        <v>4191</v>
      </c>
      <c r="L38" s="8">
        <v>2849</v>
      </c>
      <c r="M38" s="8">
        <v>1994</v>
      </c>
      <c r="N38" s="8">
        <v>39612</v>
      </c>
    </row>
    <row r="39" spans="1:14" ht="15" customHeight="1" x14ac:dyDescent="0.2">
      <c r="A39" s="7" t="s">
        <v>44</v>
      </c>
      <c r="B39" s="8">
        <v>4503</v>
      </c>
      <c r="C39" s="8">
        <v>4447</v>
      </c>
      <c r="D39" s="8">
        <v>6286</v>
      </c>
      <c r="E39" s="8">
        <v>8939</v>
      </c>
      <c r="F39" s="8">
        <v>11657</v>
      </c>
      <c r="G39" s="8">
        <v>11482</v>
      </c>
      <c r="H39" s="8">
        <v>11426</v>
      </c>
      <c r="I39" s="8">
        <v>6949</v>
      </c>
      <c r="J39" s="8">
        <v>6806</v>
      </c>
      <c r="K39" s="8">
        <v>6898</v>
      </c>
      <c r="L39" s="8">
        <v>5764</v>
      </c>
      <c r="M39" s="8">
        <v>4201</v>
      </c>
      <c r="N39" s="8">
        <v>89358</v>
      </c>
    </row>
    <row r="40" spans="1:14" ht="15" customHeight="1" x14ac:dyDescent="0.2">
      <c r="A40" s="7" t="s">
        <v>46</v>
      </c>
      <c r="B40" s="8">
        <v>689</v>
      </c>
      <c r="C40" s="8">
        <v>606</v>
      </c>
      <c r="D40" s="8">
        <v>579</v>
      </c>
      <c r="E40" s="8">
        <v>568</v>
      </c>
      <c r="F40" s="8">
        <v>601</v>
      </c>
      <c r="G40" s="8">
        <v>560</v>
      </c>
      <c r="H40" s="8">
        <v>507</v>
      </c>
      <c r="I40" s="8">
        <v>449</v>
      </c>
      <c r="J40" s="8">
        <v>634</v>
      </c>
      <c r="K40" s="8">
        <v>741</v>
      </c>
      <c r="L40" s="8">
        <v>633</v>
      </c>
      <c r="M40" s="8">
        <v>431</v>
      </c>
      <c r="N40" s="8">
        <v>6998</v>
      </c>
    </row>
    <row r="41" spans="1:14" ht="15" customHeight="1" x14ac:dyDescent="0.2">
      <c r="A41" s="7" t="s">
        <v>47</v>
      </c>
      <c r="B41" s="17">
        <v>15</v>
      </c>
      <c r="C41" s="17">
        <v>18</v>
      </c>
      <c r="D41" s="17">
        <v>19</v>
      </c>
      <c r="E41" s="17">
        <v>27</v>
      </c>
      <c r="F41" s="17">
        <v>20</v>
      </c>
      <c r="G41" s="17">
        <v>28</v>
      </c>
      <c r="H41" s="17">
        <v>17</v>
      </c>
      <c r="I41" s="17">
        <v>13</v>
      </c>
      <c r="J41" s="17">
        <v>10</v>
      </c>
      <c r="K41" s="17">
        <v>19</v>
      </c>
      <c r="L41" s="17">
        <v>33</v>
      </c>
      <c r="M41" s="17">
        <v>15</v>
      </c>
      <c r="N41" s="17">
        <v>234</v>
      </c>
    </row>
    <row r="42" spans="1:14" ht="15" customHeight="1" x14ac:dyDescent="0.2">
      <c r="A42" s="7" t="s">
        <v>48</v>
      </c>
      <c r="B42" s="17">
        <v>36</v>
      </c>
      <c r="C42" s="17">
        <v>35</v>
      </c>
      <c r="D42" s="17">
        <v>40</v>
      </c>
      <c r="E42" s="17">
        <v>41</v>
      </c>
      <c r="F42" s="17">
        <v>31</v>
      </c>
      <c r="G42" s="17">
        <v>37</v>
      </c>
      <c r="H42" s="17">
        <v>50</v>
      </c>
      <c r="I42" s="17">
        <v>40</v>
      </c>
      <c r="J42" s="17">
        <v>64</v>
      </c>
      <c r="K42" s="17">
        <v>64</v>
      </c>
      <c r="L42" s="17">
        <v>68</v>
      </c>
      <c r="M42" s="17">
        <v>69</v>
      </c>
      <c r="N42" s="8">
        <v>575</v>
      </c>
    </row>
    <row r="43" spans="1:14" ht="15" customHeight="1" x14ac:dyDescent="0.2">
      <c r="A43" s="7" t="s">
        <v>49</v>
      </c>
      <c r="B43" s="17">
        <v>21</v>
      </c>
      <c r="C43" s="17">
        <v>15</v>
      </c>
      <c r="D43" s="17">
        <v>10</v>
      </c>
      <c r="E43" s="17">
        <v>13</v>
      </c>
      <c r="F43" s="17">
        <v>9</v>
      </c>
      <c r="G43" s="17">
        <v>9</v>
      </c>
      <c r="H43" s="17">
        <v>18</v>
      </c>
      <c r="I43" s="17">
        <v>17</v>
      </c>
      <c r="J43" s="17">
        <v>36</v>
      </c>
      <c r="K43" s="17">
        <v>27</v>
      </c>
      <c r="L43" s="17">
        <v>18</v>
      </c>
      <c r="M43" s="17">
        <v>20</v>
      </c>
      <c r="N43" s="17">
        <v>213</v>
      </c>
    </row>
    <row r="44" spans="1:14" ht="15" customHeight="1" x14ac:dyDescent="0.2">
      <c r="A44" s="7" t="s">
        <v>87</v>
      </c>
      <c r="B44" s="17">
        <v>1</v>
      </c>
      <c r="C44" s="17">
        <v>0</v>
      </c>
      <c r="D44" s="17">
        <v>0</v>
      </c>
      <c r="E44" s="17">
        <v>1</v>
      </c>
      <c r="F44" s="17">
        <v>3</v>
      </c>
      <c r="G44" s="17">
        <v>2</v>
      </c>
      <c r="H44" s="17">
        <v>1</v>
      </c>
      <c r="I44" s="17">
        <v>2</v>
      </c>
      <c r="J44" s="17">
        <v>1</v>
      </c>
      <c r="K44" s="17">
        <v>1</v>
      </c>
      <c r="L44" s="17">
        <v>0</v>
      </c>
      <c r="M44" s="17">
        <v>3</v>
      </c>
      <c r="N44" s="17">
        <v>15</v>
      </c>
    </row>
    <row r="45" spans="1:14" ht="15" customHeight="1" x14ac:dyDescent="0.2">
      <c r="A45" s="9" t="s">
        <v>21</v>
      </c>
      <c r="B45" s="10">
        <f t="shared" ref="B45:N45" si="5">SUM(B38:B44)</f>
        <v>7518</v>
      </c>
      <c r="C45" s="10">
        <f t="shared" si="5"/>
        <v>7995</v>
      </c>
      <c r="D45" s="10">
        <f t="shared" si="5"/>
        <v>9721</v>
      </c>
      <c r="E45" s="10">
        <f t="shared" si="5"/>
        <v>12758</v>
      </c>
      <c r="F45" s="10">
        <f t="shared" si="5"/>
        <v>16475</v>
      </c>
      <c r="G45" s="10">
        <f t="shared" si="5"/>
        <v>15944</v>
      </c>
      <c r="H45" s="10">
        <f t="shared" si="5"/>
        <v>15955</v>
      </c>
      <c r="I45" s="10">
        <f t="shared" si="5"/>
        <v>10998</v>
      </c>
      <c r="J45" s="10">
        <f t="shared" si="5"/>
        <v>11602</v>
      </c>
      <c r="K45" s="10">
        <f t="shared" si="5"/>
        <v>11941</v>
      </c>
      <c r="L45" s="10">
        <f t="shared" si="5"/>
        <v>9365</v>
      </c>
      <c r="M45" s="10">
        <f t="shared" si="5"/>
        <v>6733</v>
      </c>
      <c r="N45" s="10">
        <f t="shared" si="5"/>
        <v>137005</v>
      </c>
    </row>
    <row r="46" spans="1:14" ht="15" customHeight="1" x14ac:dyDescent="0.2">
      <c r="A46" s="12" t="s">
        <v>50</v>
      </c>
      <c r="B46" s="13">
        <f t="shared" ref="B46:N46" si="6">B36+B45</f>
        <v>24786</v>
      </c>
      <c r="C46" s="13">
        <f t="shared" si="6"/>
        <v>25850</v>
      </c>
      <c r="D46" s="13">
        <f t="shared" si="6"/>
        <v>32355</v>
      </c>
      <c r="E46" s="13">
        <f t="shared" si="6"/>
        <v>45950</v>
      </c>
      <c r="F46" s="13">
        <f t="shared" si="6"/>
        <v>60959</v>
      </c>
      <c r="G46" s="13">
        <f t="shared" si="6"/>
        <v>50282</v>
      </c>
      <c r="H46" s="13">
        <f t="shared" si="6"/>
        <v>46682</v>
      </c>
      <c r="I46" s="13">
        <f t="shared" si="6"/>
        <v>33349</v>
      </c>
      <c r="J46" s="13">
        <f t="shared" si="6"/>
        <v>33068</v>
      </c>
      <c r="K46" s="13">
        <f t="shared" si="6"/>
        <v>34477</v>
      </c>
      <c r="L46" s="13">
        <f t="shared" si="6"/>
        <v>28066</v>
      </c>
      <c r="M46" s="13">
        <f t="shared" si="6"/>
        <v>18950</v>
      </c>
      <c r="N46" s="13">
        <f t="shared" si="6"/>
        <v>434774</v>
      </c>
    </row>
    <row r="47" spans="1:14" ht="15" customHeight="1" x14ac:dyDescent="0.2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ht="15" customHeight="1" x14ac:dyDescent="0.2">
      <c r="A48" s="18" t="s">
        <v>51</v>
      </c>
      <c r="B48" s="2" t="s">
        <v>1</v>
      </c>
      <c r="C48" s="2" t="s">
        <v>2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</row>
    <row r="49" spans="1:14" ht="15" customHeight="1" x14ac:dyDescent="0.2">
      <c r="A49" s="7" t="s">
        <v>52</v>
      </c>
      <c r="B49" s="19">
        <v>128</v>
      </c>
      <c r="C49" s="19">
        <v>60</v>
      </c>
      <c r="D49" s="19">
        <v>58</v>
      </c>
      <c r="E49" s="19">
        <v>44</v>
      </c>
      <c r="F49" s="19">
        <v>85</v>
      </c>
      <c r="G49" s="19">
        <v>78</v>
      </c>
      <c r="H49" s="19">
        <v>108</v>
      </c>
      <c r="I49" s="19">
        <v>46</v>
      </c>
      <c r="J49" s="19">
        <v>70</v>
      </c>
      <c r="K49" s="19">
        <v>102</v>
      </c>
      <c r="L49" s="19">
        <v>315</v>
      </c>
      <c r="M49" s="19">
        <v>23</v>
      </c>
      <c r="N49" s="19">
        <v>1117</v>
      </c>
    </row>
    <row r="50" spans="1:14" ht="15" customHeight="1" x14ac:dyDescent="0.2">
      <c r="A50" s="7" t="s">
        <v>53</v>
      </c>
      <c r="B50" s="17">
        <v>114</v>
      </c>
      <c r="C50" s="17">
        <v>380</v>
      </c>
      <c r="D50" s="17">
        <v>138</v>
      </c>
      <c r="E50" s="17">
        <v>174</v>
      </c>
      <c r="F50" s="17">
        <v>112</v>
      </c>
      <c r="G50" s="17">
        <v>41</v>
      </c>
      <c r="H50" s="17">
        <v>16</v>
      </c>
      <c r="I50" s="17">
        <v>7</v>
      </c>
      <c r="J50" s="17">
        <v>10</v>
      </c>
      <c r="K50" s="17">
        <v>8</v>
      </c>
      <c r="L50" s="17">
        <v>3</v>
      </c>
      <c r="M50" s="17">
        <v>9</v>
      </c>
      <c r="N50" s="8">
        <v>1012</v>
      </c>
    </row>
    <row r="51" spans="1:14" ht="15" customHeight="1" x14ac:dyDescent="0.2">
      <c r="A51" s="7" t="s">
        <v>54</v>
      </c>
      <c r="B51" s="17">
        <v>15</v>
      </c>
      <c r="C51" s="17">
        <v>9</v>
      </c>
      <c r="D51" s="17">
        <v>18</v>
      </c>
      <c r="E51" s="17">
        <v>15</v>
      </c>
      <c r="F51" s="17">
        <v>14</v>
      </c>
      <c r="G51" s="17">
        <v>28</v>
      </c>
      <c r="H51" s="17">
        <v>40</v>
      </c>
      <c r="I51" s="17">
        <v>14</v>
      </c>
      <c r="J51" s="17">
        <v>64</v>
      </c>
      <c r="K51" s="17">
        <v>30</v>
      </c>
      <c r="L51" s="17">
        <v>12</v>
      </c>
      <c r="M51" s="17">
        <v>9</v>
      </c>
      <c r="N51" s="17">
        <v>268</v>
      </c>
    </row>
    <row r="52" spans="1:14" ht="15" customHeight="1" x14ac:dyDescent="0.2">
      <c r="A52" s="12" t="s">
        <v>55</v>
      </c>
      <c r="B52" s="13">
        <f>SUM(B49:B51)</f>
        <v>257</v>
      </c>
      <c r="C52" s="13">
        <f>SUM(C49:C51)</f>
        <v>449</v>
      </c>
      <c r="D52" s="13">
        <f>SUM(D49:D51)</f>
        <v>214</v>
      </c>
      <c r="E52" s="13">
        <f t="shared" ref="E52:M52" si="7">SUM(E49:E51)</f>
        <v>233</v>
      </c>
      <c r="F52" s="13">
        <f t="shared" si="7"/>
        <v>211</v>
      </c>
      <c r="G52" s="13">
        <f t="shared" si="7"/>
        <v>147</v>
      </c>
      <c r="H52" s="13">
        <f t="shared" si="7"/>
        <v>164</v>
      </c>
      <c r="I52" s="13">
        <f t="shared" si="7"/>
        <v>67</v>
      </c>
      <c r="J52" s="13">
        <f t="shared" si="7"/>
        <v>144</v>
      </c>
      <c r="K52" s="13">
        <f t="shared" si="7"/>
        <v>140</v>
      </c>
      <c r="L52" s="13">
        <f t="shared" si="7"/>
        <v>330</v>
      </c>
      <c r="M52" s="13">
        <f t="shared" si="7"/>
        <v>41</v>
      </c>
      <c r="N52" s="13">
        <f>SUM(N49:N51)</f>
        <v>2397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56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57</v>
      </c>
      <c r="B55" s="8">
        <v>0</v>
      </c>
      <c r="C55" s="8">
        <v>1</v>
      </c>
      <c r="D55" s="8">
        <v>1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2</v>
      </c>
    </row>
    <row r="56" spans="1:14" ht="15" customHeight="1" x14ac:dyDescent="0.2">
      <c r="A56" s="7" t="s">
        <v>58</v>
      </c>
      <c r="B56" s="8">
        <v>2</v>
      </c>
      <c r="C56" s="8">
        <v>1</v>
      </c>
      <c r="D56" s="8">
        <v>0</v>
      </c>
      <c r="E56" s="8">
        <v>0</v>
      </c>
      <c r="F56" s="8">
        <v>1</v>
      </c>
      <c r="G56" s="8">
        <v>2</v>
      </c>
      <c r="H56" s="8">
        <v>3</v>
      </c>
      <c r="I56" s="8">
        <v>7</v>
      </c>
      <c r="J56" s="8">
        <v>1</v>
      </c>
      <c r="K56" s="8">
        <v>6</v>
      </c>
      <c r="L56" s="8">
        <v>1</v>
      </c>
      <c r="M56" s="8">
        <v>1</v>
      </c>
      <c r="N56" s="8">
        <v>25</v>
      </c>
    </row>
    <row r="57" spans="1:14" ht="15" customHeight="1" x14ac:dyDescent="0.2">
      <c r="A57" s="12" t="s">
        <v>56</v>
      </c>
      <c r="B57" s="13">
        <v>35</v>
      </c>
      <c r="C57" s="13">
        <v>16</v>
      </c>
      <c r="D57" s="13">
        <v>8</v>
      </c>
      <c r="E57" s="13">
        <v>22</v>
      </c>
      <c r="F57" s="13">
        <v>79</v>
      </c>
      <c r="G57" s="13">
        <v>98</v>
      </c>
      <c r="H57" s="13">
        <v>104</v>
      </c>
      <c r="I57" s="13">
        <v>156</v>
      </c>
      <c r="J57" s="13">
        <v>67</v>
      </c>
      <c r="K57" s="13">
        <v>43</v>
      </c>
      <c r="L57" s="13">
        <v>27</v>
      </c>
      <c r="M57" s="13">
        <v>8</v>
      </c>
      <c r="N57" s="13">
        <v>663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30220</v>
      </c>
      <c r="C60" s="20">
        <v>32511</v>
      </c>
      <c r="D60" s="20">
        <v>41249</v>
      </c>
      <c r="E60" s="20">
        <v>55928</v>
      </c>
      <c r="F60" s="20">
        <v>74023</v>
      </c>
      <c r="G60" s="20">
        <v>59041</v>
      </c>
      <c r="H60" s="20">
        <v>56261</v>
      </c>
      <c r="I60" s="20">
        <v>40796</v>
      </c>
      <c r="J60" s="20">
        <v>40166</v>
      </c>
      <c r="K60" s="20">
        <v>42130</v>
      </c>
      <c r="L60" s="20">
        <v>34438</v>
      </c>
      <c r="M60" s="20">
        <v>22578</v>
      </c>
      <c r="N60" s="20">
        <v>529341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18528</v>
      </c>
      <c r="C63" s="20">
        <v>19038</v>
      </c>
      <c r="D63" s="20">
        <v>23109</v>
      </c>
      <c r="E63" s="20">
        <v>30419</v>
      </c>
      <c r="F63" s="20">
        <v>39859</v>
      </c>
      <c r="G63" s="20">
        <v>31196</v>
      </c>
      <c r="H63" s="20">
        <v>29211</v>
      </c>
      <c r="I63" s="20">
        <v>21256</v>
      </c>
      <c r="J63" s="20">
        <v>20821</v>
      </c>
      <c r="K63" s="20">
        <v>22680</v>
      </c>
      <c r="L63" s="20">
        <v>19924</v>
      </c>
      <c r="M63" s="20">
        <v>12746</v>
      </c>
      <c r="N63" s="20">
        <v>288787</v>
      </c>
    </row>
    <row r="64" spans="1:14" ht="15" customHeight="1" x14ac:dyDescent="0.2">
      <c r="A64" s="7" t="s">
        <v>63</v>
      </c>
      <c r="B64" s="8">
        <v>11692</v>
      </c>
      <c r="C64" s="8">
        <v>13473</v>
      </c>
      <c r="D64" s="8">
        <v>18140</v>
      </c>
      <c r="E64" s="8">
        <v>25509</v>
      </c>
      <c r="F64" s="8">
        <v>34164</v>
      </c>
      <c r="G64" s="8">
        <v>27845</v>
      </c>
      <c r="H64" s="8">
        <v>27050</v>
      </c>
      <c r="I64" s="8">
        <v>19540</v>
      </c>
      <c r="J64" s="8">
        <v>19345</v>
      </c>
      <c r="K64" s="8">
        <v>19450</v>
      </c>
      <c r="L64" s="8">
        <v>14514</v>
      </c>
      <c r="M64" s="8">
        <v>9832</v>
      </c>
      <c r="N64" s="8">
        <v>240554</v>
      </c>
    </row>
    <row r="65" spans="1:14" ht="15" customHeight="1" x14ac:dyDescent="0.2">
      <c r="A65" s="12" t="s">
        <v>13</v>
      </c>
      <c r="B65" s="13">
        <f>SUM(B63:B64)</f>
        <v>30220</v>
      </c>
      <c r="C65" s="13">
        <f>SUM(C63:C64)</f>
        <v>32511</v>
      </c>
      <c r="D65" s="13">
        <f>SUM(D63:D64)</f>
        <v>41249</v>
      </c>
      <c r="E65" s="13">
        <f t="shared" ref="E65:M65" si="8">SUM(E63:E64)</f>
        <v>55928</v>
      </c>
      <c r="F65" s="13">
        <f t="shared" si="8"/>
        <v>74023</v>
      </c>
      <c r="G65" s="13">
        <f t="shared" si="8"/>
        <v>59041</v>
      </c>
      <c r="H65" s="13">
        <f t="shared" si="8"/>
        <v>56261</v>
      </c>
      <c r="I65" s="13">
        <f t="shared" si="8"/>
        <v>40796</v>
      </c>
      <c r="J65" s="13">
        <f t="shared" si="8"/>
        <v>40166</v>
      </c>
      <c r="K65" s="13">
        <f t="shared" si="8"/>
        <v>42130</v>
      </c>
      <c r="L65" s="13">
        <f t="shared" si="8"/>
        <v>34438</v>
      </c>
      <c r="M65" s="13">
        <f t="shared" si="8"/>
        <v>22578</v>
      </c>
      <c r="N65" s="13">
        <f>SUM(N63:N64)</f>
        <v>529341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382</v>
      </c>
      <c r="C68" s="19">
        <v>342</v>
      </c>
      <c r="D68" s="19">
        <v>365</v>
      </c>
      <c r="E68" s="19">
        <v>472</v>
      </c>
      <c r="F68" s="19">
        <v>547</v>
      </c>
      <c r="G68" s="19">
        <v>382</v>
      </c>
      <c r="H68" s="19">
        <v>367</v>
      </c>
      <c r="I68" s="19">
        <v>473</v>
      </c>
      <c r="J68" s="19">
        <v>389</v>
      </c>
      <c r="K68" s="19">
        <v>265</v>
      </c>
      <c r="L68" s="19">
        <v>259</v>
      </c>
      <c r="M68" s="19">
        <v>232</v>
      </c>
      <c r="N68" s="20">
        <v>4475</v>
      </c>
    </row>
    <row r="69" spans="1:14" ht="15" customHeight="1" x14ac:dyDescent="0.2">
      <c r="A69" s="7" t="s">
        <v>66</v>
      </c>
      <c r="B69" s="8">
        <v>1296</v>
      </c>
      <c r="C69" s="8">
        <v>1511</v>
      </c>
      <c r="D69" s="8">
        <v>1544</v>
      </c>
      <c r="E69" s="8">
        <v>1498</v>
      </c>
      <c r="F69" s="8">
        <v>1628</v>
      </c>
      <c r="G69" s="17">
        <v>1300</v>
      </c>
      <c r="H69" s="8">
        <v>1242</v>
      </c>
      <c r="I69" s="17">
        <v>1011</v>
      </c>
      <c r="J69" s="8">
        <v>1203</v>
      </c>
      <c r="K69" s="8">
        <v>1377</v>
      </c>
      <c r="L69" s="8">
        <v>1354</v>
      </c>
      <c r="M69" s="8">
        <v>914</v>
      </c>
      <c r="N69" s="8">
        <v>15878</v>
      </c>
    </row>
    <row r="70" spans="1:14" ht="15" customHeight="1" x14ac:dyDescent="0.2">
      <c r="A70" s="7" t="s">
        <v>67</v>
      </c>
      <c r="B70" s="8">
        <v>7067</v>
      </c>
      <c r="C70" s="8">
        <v>5833</v>
      </c>
      <c r="D70" s="8">
        <v>5209</v>
      </c>
      <c r="E70" s="8">
        <v>4477</v>
      </c>
      <c r="F70" s="8">
        <v>4342</v>
      </c>
      <c r="G70" s="8">
        <v>3442</v>
      </c>
      <c r="H70" s="8">
        <v>3298</v>
      </c>
      <c r="I70" s="8">
        <v>2551</v>
      </c>
      <c r="J70" s="8">
        <v>4427</v>
      </c>
      <c r="K70" s="8">
        <v>5279</v>
      </c>
      <c r="L70" s="8">
        <v>6097</v>
      </c>
      <c r="M70" s="8">
        <v>3507</v>
      </c>
      <c r="N70" s="8">
        <v>55529</v>
      </c>
    </row>
    <row r="71" spans="1:14" ht="15" customHeight="1" x14ac:dyDescent="0.2">
      <c r="A71" s="7" t="s">
        <v>68</v>
      </c>
      <c r="B71" s="8">
        <v>6359</v>
      </c>
      <c r="C71" s="8">
        <v>8649</v>
      </c>
      <c r="D71" s="8">
        <v>14373</v>
      </c>
      <c r="E71" s="8">
        <v>23795</v>
      </c>
      <c r="F71" s="8">
        <v>35026</v>
      </c>
      <c r="G71" s="8">
        <v>25090</v>
      </c>
      <c r="H71" s="8">
        <v>22368</v>
      </c>
      <c r="I71" s="8">
        <v>16533</v>
      </c>
      <c r="J71" s="8">
        <v>11612</v>
      </c>
      <c r="K71" s="8">
        <v>11792</v>
      </c>
      <c r="L71" s="8">
        <v>8166</v>
      </c>
      <c r="M71" s="8">
        <v>5802</v>
      </c>
      <c r="N71" s="8">
        <v>189565</v>
      </c>
    </row>
    <row r="72" spans="1:14" ht="15" customHeight="1" x14ac:dyDescent="0.2">
      <c r="A72" s="7" t="s">
        <v>69</v>
      </c>
      <c r="B72" s="8">
        <v>3612</v>
      </c>
      <c r="C72" s="8">
        <v>4020</v>
      </c>
      <c r="D72" s="8">
        <v>5623</v>
      </c>
      <c r="E72" s="8">
        <v>6723</v>
      </c>
      <c r="F72" s="8">
        <v>7665</v>
      </c>
      <c r="G72" s="8">
        <v>6725</v>
      </c>
      <c r="H72" s="8">
        <v>6669</v>
      </c>
      <c r="I72" s="8">
        <v>4290</v>
      </c>
      <c r="J72" s="8">
        <v>4017</v>
      </c>
      <c r="K72" s="8">
        <v>4533</v>
      </c>
      <c r="L72" s="8">
        <v>4542</v>
      </c>
      <c r="M72" s="8">
        <v>3017</v>
      </c>
      <c r="N72" s="8">
        <v>61436</v>
      </c>
    </row>
    <row r="73" spans="1:14" ht="15" customHeight="1" x14ac:dyDescent="0.2">
      <c r="A73" s="7" t="s">
        <v>70</v>
      </c>
      <c r="B73" s="8">
        <v>11504</v>
      </c>
      <c r="C73" s="8">
        <v>12156</v>
      </c>
      <c r="D73" s="8">
        <v>14135</v>
      </c>
      <c r="E73" s="8">
        <v>18963</v>
      </c>
      <c r="F73" s="8">
        <v>24815</v>
      </c>
      <c r="G73" s="8">
        <v>22102</v>
      </c>
      <c r="H73" s="8">
        <v>22317</v>
      </c>
      <c r="I73" s="8">
        <v>15938</v>
      </c>
      <c r="J73" s="8">
        <v>18518</v>
      </c>
      <c r="K73" s="8">
        <v>18884</v>
      </c>
      <c r="L73" s="8">
        <v>14020</v>
      </c>
      <c r="M73" s="8">
        <v>9106</v>
      </c>
      <c r="N73" s="8">
        <v>202458</v>
      </c>
    </row>
    <row r="74" spans="1:14" ht="15" customHeight="1" x14ac:dyDescent="0.2">
      <c r="A74" s="7" t="s">
        <v>71</v>
      </c>
      <c r="B74" s="8">
        <f>SUM(B71:B73)</f>
        <v>21475</v>
      </c>
      <c r="C74" s="8">
        <f t="shared" ref="C74:N74" si="9">SUM(C71:C73)</f>
        <v>24825</v>
      </c>
      <c r="D74" s="8">
        <f t="shared" si="9"/>
        <v>34131</v>
      </c>
      <c r="E74" s="8">
        <f t="shared" si="9"/>
        <v>49481</v>
      </c>
      <c r="F74" s="8">
        <f t="shared" si="9"/>
        <v>67506</v>
      </c>
      <c r="G74" s="8">
        <f t="shared" si="9"/>
        <v>53917</v>
      </c>
      <c r="H74" s="8">
        <f t="shared" si="9"/>
        <v>51354</v>
      </c>
      <c r="I74" s="8">
        <f t="shared" si="9"/>
        <v>36761</v>
      </c>
      <c r="J74" s="8">
        <f t="shared" si="9"/>
        <v>34147</v>
      </c>
      <c r="K74" s="8">
        <f t="shared" si="9"/>
        <v>35209</v>
      </c>
      <c r="L74" s="8">
        <f t="shared" si="9"/>
        <v>26728</v>
      </c>
      <c r="M74" s="8">
        <f t="shared" si="9"/>
        <v>17925</v>
      </c>
      <c r="N74" s="8">
        <f t="shared" si="9"/>
        <v>453459</v>
      </c>
    </row>
    <row r="75" spans="1:14" ht="15" customHeight="1" x14ac:dyDescent="0.2">
      <c r="A75" s="12" t="s">
        <v>13</v>
      </c>
      <c r="B75" s="13">
        <f>B68+B69+B70+B74</f>
        <v>30220</v>
      </c>
      <c r="C75" s="13">
        <f>C68+C69+C70+C74</f>
        <v>32511</v>
      </c>
      <c r="D75" s="13">
        <f>D68+D69+D70+D74</f>
        <v>41249</v>
      </c>
      <c r="E75" s="13">
        <f t="shared" ref="E75:M75" si="10">E68+E69+E70+E74</f>
        <v>55928</v>
      </c>
      <c r="F75" s="13">
        <f t="shared" si="10"/>
        <v>74023</v>
      </c>
      <c r="G75" s="13">
        <f t="shared" si="10"/>
        <v>59041</v>
      </c>
      <c r="H75" s="13">
        <f t="shared" si="10"/>
        <v>56261</v>
      </c>
      <c r="I75" s="13">
        <f t="shared" si="10"/>
        <v>40796</v>
      </c>
      <c r="J75" s="13">
        <f t="shared" si="10"/>
        <v>40166</v>
      </c>
      <c r="K75" s="13">
        <f t="shared" si="10"/>
        <v>42130</v>
      </c>
      <c r="L75" s="13">
        <f t="shared" si="10"/>
        <v>34438</v>
      </c>
      <c r="M75" s="13">
        <f t="shared" si="10"/>
        <v>22578</v>
      </c>
      <c r="N75" s="13">
        <f>N68+N69+N70+N74</f>
        <v>529341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155</v>
      </c>
      <c r="C78" s="19">
        <v>159</v>
      </c>
      <c r="D78" s="19">
        <v>224</v>
      </c>
      <c r="E78" s="19">
        <v>389</v>
      </c>
      <c r="F78" s="19">
        <v>647</v>
      </c>
      <c r="G78" s="20">
        <v>1122</v>
      </c>
      <c r="H78" s="20">
        <v>1785</v>
      </c>
      <c r="I78" s="19">
        <v>913</v>
      </c>
      <c r="J78" s="19">
        <v>549</v>
      </c>
      <c r="K78" s="19">
        <v>388</v>
      </c>
      <c r="L78" s="19">
        <v>193</v>
      </c>
      <c r="M78" s="19">
        <v>131</v>
      </c>
      <c r="N78" s="20">
        <v>6655</v>
      </c>
    </row>
    <row r="79" spans="1:14" ht="15" customHeight="1" x14ac:dyDescent="0.2">
      <c r="A79" s="7" t="s">
        <v>74</v>
      </c>
      <c r="B79" s="8">
        <v>4961</v>
      </c>
      <c r="C79" s="8">
        <v>4859</v>
      </c>
      <c r="D79" s="8">
        <v>6956</v>
      </c>
      <c r="E79" s="8">
        <v>10991</v>
      </c>
      <c r="F79" s="8">
        <v>16174</v>
      </c>
      <c r="G79" s="8">
        <v>15937</v>
      </c>
      <c r="H79" s="8">
        <v>16665</v>
      </c>
      <c r="I79" s="8">
        <v>10049</v>
      </c>
      <c r="J79" s="8">
        <v>8285</v>
      </c>
      <c r="K79" s="8">
        <v>8225</v>
      </c>
      <c r="L79" s="8">
        <v>6138</v>
      </c>
      <c r="M79" s="8">
        <v>4311</v>
      </c>
      <c r="N79" s="8">
        <v>113551</v>
      </c>
    </row>
    <row r="80" spans="1:14" ht="15" customHeight="1" x14ac:dyDescent="0.2">
      <c r="A80" s="7" t="s">
        <v>75</v>
      </c>
      <c r="B80" s="8">
        <v>4966</v>
      </c>
      <c r="C80" s="8">
        <v>5250</v>
      </c>
      <c r="D80" s="8">
        <v>7091</v>
      </c>
      <c r="E80" s="8">
        <v>9773</v>
      </c>
      <c r="F80" s="8">
        <v>13561</v>
      </c>
      <c r="G80" s="8">
        <v>10336</v>
      </c>
      <c r="H80" s="8">
        <v>9306</v>
      </c>
      <c r="I80" s="8">
        <v>6931</v>
      </c>
      <c r="J80" s="8">
        <v>7009</v>
      </c>
      <c r="K80" s="8">
        <v>7369</v>
      </c>
      <c r="L80" s="8">
        <v>5550</v>
      </c>
      <c r="M80" s="8">
        <v>3628</v>
      </c>
      <c r="N80" s="8">
        <v>90770</v>
      </c>
    </row>
    <row r="81" spans="1:14" ht="15" customHeight="1" x14ac:dyDescent="0.2">
      <c r="A81" s="7" t="s">
        <v>76</v>
      </c>
      <c r="B81" s="8">
        <v>8751</v>
      </c>
      <c r="C81" s="8">
        <v>9639</v>
      </c>
      <c r="D81" s="8">
        <v>11825</v>
      </c>
      <c r="E81" s="8">
        <v>15837</v>
      </c>
      <c r="F81" s="8">
        <v>20286</v>
      </c>
      <c r="G81" s="8">
        <v>14988</v>
      </c>
      <c r="H81" s="8">
        <v>13255</v>
      </c>
      <c r="I81" s="8">
        <v>10718</v>
      </c>
      <c r="J81" s="8">
        <v>10867</v>
      </c>
      <c r="K81" s="8">
        <v>11716</v>
      </c>
      <c r="L81" s="8">
        <v>9572</v>
      </c>
      <c r="M81" s="8">
        <v>6220</v>
      </c>
      <c r="N81" s="8">
        <v>143674</v>
      </c>
    </row>
    <row r="82" spans="1:14" ht="15" customHeight="1" x14ac:dyDescent="0.2">
      <c r="A82" s="7" t="s">
        <v>77</v>
      </c>
      <c r="B82" s="8">
        <v>3752</v>
      </c>
      <c r="C82" s="8">
        <v>4185</v>
      </c>
      <c r="D82" s="8">
        <v>5164</v>
      </c>
      <c r="E82" s="8">
        <v>6746</v>
      </c>
      <c r="F82" s="8">
        <v>8108</v>
      </c>
      <c r="G82" s="8">
        <v>5817</v>
      </c>
      <c r="H82" s="8">
        <v>5256</v>
      </c>
      <c r="I82" s="8">
        <v>4253</v>
      </c>
      <c r="J82" s="8">
        <v>4627</v>
      </c>
      <c r="K82" s="8">
        <v>4997</v>
      </c>
      <c r="L82" s="8">
        <v>4400</v>
      </c>
      <c r="M82" s="8">
        <v>2742</v>
      </c>
      <c r="N82" s="8">
        <v>60047</v>
      </c>
    </row>
    <row r="83" spans="1:14" ht="15" customHeight="1" x14ac:dyDescent="0.2">
      <c r="A83" s="7" t="s">
        <v>78</v>
      </c>
      <c r="B83" s="8">
        <v>7635</v>
      </c>
      <c r="C83" s="8">
        <v>8419</v>
      </c>
      <c r="D83" s="8">
        <v>9989</v>
      </c>
      <c r="E83" s="8">
        <v>12192</v>
      </c>
      <c r="F83" s="8">
        <v>15247</v>
      </c>
      <c r="G83" s="8">
        <v>10841</v>
      </c>
      <c r="H83" s="8">
        <v>9994</v>
      </c>
      <c r="I83" s="8">
        <v>7932</v>
      </c>
      <c r="J83" s="8">
        <v>8829</v>
      </c>
      <c r="K83" s="8">
        <v>9435</v>
      </c>
      <c r="L83" s="8">
        <v>8585</v>
      </c>
      <c r="M83" s="8">
        <v>5546</v>
      </c>
      <c r="N83" s="8">
        <v>114644</v>
      </c>
    </row>
    <row r="84" spans="1:14" ht="15" customHeight="1" x14ac:dyDescent="0.2">
      <c r="A84" s="12" t="s">
        <v>13</v>
      </c>
      <c r="B84" s="13">
        <f>SUM(B78:B83)</f>
        <v>30220</v>
      </c>
      <c r="C84" s="13">
        <f>SUM(C78:C83)</f>
        <v>32511</v>
      </c>
      <c r="D84" s="13">
        <f>SUM(D78:D83)</f>
        <v>41249</v>
      </c>
      <c r="E84" s="13">
        <f t="shared" ref="E84:M84" si="11">SUM(E78:E83)</f>
        <v>55928</v>
      </c>
      <c r="F84" s="13">
        <f t="shared" si="11"/>
        <v>74023</v>
      </c>
      <c r="G84" s="13">
        <f t="shared" si="11"/>
        <v>59041</v>
      </c>
      <c r="H84" s="13">
        <f t="shared" si="11"/>
        <v>56261</v>
      </c>
      <c r="I84" s="13">
        <f t="shared" si="11"/>
        <v>40796</v>
      </c>
      <c r="J84" s="13">
        <f t="shared" si="11"/>
        <v>40166</v>
      </c>
      <c r="K84" s="13">
        <f t="shared" si="11"/>
        <v>42130</v>
      </c>
      <c r="L84" s="13">
        <f t="shared" si="11"/>
        <v>34438</v>
      </c>
      <c r="M84" s="13">
        <f t="shared" si="11"/>
        <v>22578</v>
      </c>
      <c r="N84" s="13">
        <f>SUM(N78:N83)</f>
        <v>529341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10905</v>
      </c>
      <c r="C87" s="20">
        <v>11588</v>
      </c>
      <c r="D87" s="20">
        <v>13325</v>
      </c>
      <c r="E87" s="20">
        <v>18340</v>
      </c>
      <c r="F87" s="20">
        <v>21980</v>
      </c>
      <c r="G87" s="20">
        <v>23932</v>
      </c>
      <c r="H87" s="20">
        <v>29965</v>
      </c>
      <c r="I87" s="20">
        <v>23284</v>
      </c>
      <c r="J87" s="20">
        <v>18078</v>
      </c>
      <c r="K87" s="20">
        <v>18068</v>
      </c>
      <c r="L87" s="20">
        <v>13540</v>
      </c>
      <c r="M87" s="20">
        <v>9861</v>
      </c>
      <c r="N87" s="20">
        <v>212866</v>
      </c>
    </row>
    <row r="88" spans="1:14" ht="15" customHeight="1" x14ac:dyDescent="0.2">
      <c r="A88" s="7" t="s">
        <v>81</v>
      </c>
      <c r="B88" s="8">
        <v>3692</v>
      </c>
      <c r="C88" s="8">
        <v>5087</v>
      </c>
      <c r="D88" s="8">
        <v>9224</v>
      </c>
      <c r="E88" s="8">
        <v>16604</v>
      </c>
      <c r="F88" s="8">
        <v>27040</v>
      </c>
      <c r="G88" s="8">
        <v>15650</v>
      </c>
      <c r="H88" s="8">
        <v>6890</v>
      </c>
      <c r="I88" s="8">
        <v>2577</v>
      </c>
      <c r="J88" s="8">
        <v>4366</v>
      </c>
      <c r="K88" s="8">
        <v>4113</v>
      </c>
      <c r="L88" s="8">
        <v>3804</v>
      </c>
      <c r="M88" s="8">
        <v>2233</v>
      </c>
      <c r="N88" s="8">
        <v>101280</v>
      </c>
    </row>
    <row r="89" spans="1:14" ht="15" customHeight="1" x14ac:dyDescent="0.2">
      <c r="A89" s="7" t="s">
        <v>82</v>
      </c>
      <c r="B89" s="8">
        <v>32</v>
      </c>
      <c r="C89" s="8">
        <v>28</v>
      </c>
      <c r="D89" s="8">
        <v>69</v>
      </c>
      <c r="E89" s="8">
        <v>41</v>
      </c>
      <c r="F89" s="8">
        <v>23</v>
      </c>
      <c r="G89" s="8">
        <v>29</v>
      </c>
      <c r="H89" s="8">
        <v>12</v>
      </c>
      <c r="I89" s="8">
        <v>18</v>
      </c>
      <c r="J89" s="8">
        <v>16</v>
      </c>
      <c r="K89" s="8">
        <v>20</v>
      </c>
      <c r="L89" s="8">
        <v>20</v>
      </c>
      <c r="M89" s="8">
        <v>31</v>
      </c>
      <c r="N89" s="8">
        <v>339</v>
      </c>
    </row>
    <row r="90" spans="1:14" ht="15" customHeight="1" x14ac:dyDescent="0.2">
      <c r="A90" s="7" t="s">
        <v>83</v>
      </c>
      <c r="B90" s="8">
        <v>30</v>
      </c>
      <c r="C90" s="8">
        <v>13</v>
      </c>
      <c r="D90" s="8">
        <v>20</v>
      </c>
      <c r="E90" s="8">
        <v>11</v>
      </c>
      <c r="F90" s="8">
        <v>18</v>
      </c>
      <c r="G90" s="8">
        <v>17</v>
      </c>
      <c r="H90" s="8">
        <v>24</v>
      </c>
      <c r="I90" s="8">
        <v>18</v>
      </c>
      <c r="J90" s="8">
        <v>10</v>
      </c>
      <c r="K90" s="8">
        <v>10</v>
      </c>
      <c r="L90" s="8">
        <v>30</v>
      </c>
      <c r="M90" s="8">
        <v>14</v>
      </c>
      <c r="N90" s="8">
        <v>215</v>
      </c>
    </row>
    <row r="91" spans="1:14" ht="15" customHeight="1" x14ac:dyDescent="0.2">
      <c r="A91" s="7" t="s">
        <v>84</v>
      </c>
      <c r="B91" s="8">
        <v>116</v>
      </c>
      <c r="C91" s="8">
        <v>72</v>
      </c>
      <c r="D91" s="8">
        <v>58</v>
      </c>
      <c r="E91" s="8">
        <v>67</v>
      </c>
      <c r="F91" s="8">
        <v>63</v>
      </c>
      <c r="G91" s="8">
        <v>83</v>
      </c>
      <c r="H91" s="8">
        <v>89</v>
      </c>
      <c r="I91" s="8">
        <v>64</v>
      </c>
      <c r="J91" s="8">
        <v>115</v>
      </c>
      <c r="K91" s="8">
        <v>123</v>
      </c>
      <c r="L91" s="8">
        <v>111</v>
      </c>
      <c r="M91" s="8">
        <v>108</v>
      </c>
      <c r="N91" s="8">
        <v>1069</v>
      </c>
    </row>
    <row r="92" spans="1:14" ht="15" customHeight="1" x14ac:dyDescent="0.2">
      <c r="A92" s="7" t="s">
        <v>85</v>
      </c>
      <c r="B92" s="8">
        <v>15445</v>
      </c>
      <c r="C92" s="8">
        <v>15723</v>
      </c>
      <c r="D92" s="8">
        <v>18553</v>
      </c>
      <c r="E92" s="8">
        <v>20865</v>
      </c>
      <c r="F92" s="8">
        <v>24899</v>
      </c>
      <c r="G92" s="8">
        <v>19330</v>
      </c>
      <c r="H92" s="8">
        <v>19281</v>
      </c>
      <c r="I92" s="8">
        <v>14835</v>
      </c>
      <c r="J92" s="8">
        <v>17581</v>
      </c>
      <c r="K92" s="8">
        <v>19796</v>
      </c>
      <c r="L92" s="8">
        <v>16933</v>
      </c>
      <c r="M92" s="8">
        <v>10331</v>
      </c>
      <c r="N92" s="8">
        <v>213572</v>
      </c>
    </row>
    <row r="93" spans="1:14" ht="15" customHeight="1" x14ac:dyDescent="0.2">
      <c r="A93" s="21" t="s">
        <v>13</v>
      </c>
      <c r="B93" s="13">
        <f>SUM(B87:B92)</f>
        <v>30220</v>
      </c>
      <c r="C93" s="13">
        <f>SUM(C87:C92)</f>
        <v>32511</v>
      </c>
      <c r="D93" s="13">
        <f>SUM(D87:D92)</f>
        <v>41249</v>
      </c>
      <c r="E93" s="13">
        <f t="shared" ref="E93:M93" si="12">SUM(E87:E92)</f>
        <v>55928</v>
      </c>
      <c r="F93" s="13">
        <f t="shared" si="12"/>
        <v>74023</v>
      </c>
      <c r="G93" s="13">
        <f t="shared" si="12"/>
        <v>59041</v>
      </c>
      <c r="H93" s="13">
        <f t="shared" si="12"/>
        <v>56261</v>
      </c>
      <c r="I93" s="13">
        <f t="shared" si="12"/>
        <v>40796</v>
      </c>
      <c r="J93" s="13">
        <f t="shared" si="12"/>
        <v>40166</v>
      </c>
      <c r="K93" s="13">
        <f t="shared" si="12"/>
        <v>42130</v>
      </c>
      <c r="L93" s="13">
        <f t="shared" si="12"/>
        <v>34438</v>
      </c>
      <c r="M93" s="13">
        <f t="shared" si="12"/>
        <v>22578</v>
      </c>
      <c r="N93" s="13">
        <f>SUM(N87:N92)</f>
        <v>529341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46059-6777-4DA3-9081-BF39ECAABB9E}">
  <sheetPr codeName="Hoja20"/>
  <dimension ref="A1:N100"/>
  <sheetViews>
    <sheetView topLeftCell="A46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1932</v>
      </c>
      <c r="C3" s="8">
        <v>1768</v>
      </c>
      <c r="D3" s="8">
        <v>1736</v>
      </c>
      <c r="E3" s="8">
        <v>1527</v>
      </c>
      <c r="F3" s="8">
        <v>1590</v>
      </c>
      <c r="G3" s="8">
        <v>1361</v>
      </c>
      <c r="H3" s="8">
        <v>1396</v>
      </c>
      <c r="I3" s="8">
        <v>965</v>
      </c>
      <c r="J3" s="8">
        <v>1518</v>
      </c>
      <c r="K3" s="8">
        <v>1523</v>
      </c>
      <c r="L3" s="8">
        <v>1508</v>
      </c>
      <c r="M3" s="8">
        <v>1092</v>
      </c>
      <c r="N3" s="8">
        <v>17916</v>
      </c>
    </row>
    <row r="4" spans="1:14" ht="15" customHeight="1" x14ac:dyDescent="0.2">
      <c r="A4" s="7" t="s">
        <v>16</v>
      </c>
      <c r="B4" s="8">
        <v>14</v>
      </c>
      <c r="C4" s="8">
        <v>20</v>
      </c>
      <c r="D4" s="8">
        <v>3</v>
      </c>
      <c r="E4" s="8">
        <v>25</v>
      </c>
      <c r="F4" s="8">
        <v>11</v>
      </c>
      <c r="G4" s="8">
        <v>21</v>
      </c>
      <c r="H4" s="8">
        <v>25</v>
      </c>
      <c r="I4" s="8">
        <v>7</v>
      </c>
      <c r="J4" s="8">
        <v>9</v>
      </c>
      <c r="K4" s="8">
        <v>9</v>
      </c>
      <c r="L4" s="8">
        <v>23</v>
      </c>
      <c r="M4" s="8">
        <v>20</v>
      </c>
      <c r="N4" s="8">
        <v>187</v>
      </c>
    </row>
    <row r="5" spans="1:14" ht="15" customHeight="1" x14ac:dyDescent="0.2">
      <c r="A5" s="7" t="s">
        <v>17</v>
      </c>
      <c r="B5" s="8">
        <v>11</v>
      </c>
      <c r="C5" s="8">
        <v>17</v>
      </c>
      <c r="D5" s="8">
        <v>11</v>
      </c>
      <c r="E5" s="8">
        <v>14</v>
      </c>
      <c r="F5" s="8">
        <v>17</v>
      </c>
      <c r="G5" s="8">
        <v>11</v>
      </c>
      <c r="H5" s="8">
        <v>20</v>
      </c>
      <c r="I5" s="8">
        <v>6</v>
      </c>
      <c r="J5" s="8">
        <v>7</v>
      </c>
      <c r="K5" s="8">
        <v>7</v>
      </c>
      <c r="L5" s="8">
        <v>6</v>
      </c>
      <c r="M5" s="8">
        <v>6</v>
      </c>
      <c r="N5" s="8">
        <v>133</v>
      </c>
    </row>
    <row r="6" spans="1:14" ht="15" customHeight="1" x14ac:dyDescent="0.2">
      <c r="A6" s="7" t="s">
        <v>18</v>
      </c>
      <c r="B6" s="8">
        <v>4</v>
      </c>
      <c r="C6" s="8">
        <v>7</v>
      </c>
      <c r="D6" s="8">
        <v>9</v>
      </c>
      <c r="E6" s="8">
        <v>5</v>
      </c>
      <c r="F6" s="8">
        <v>7</v>
      </c>
      <c r="G6" s="8">
        <v>8</v>
      </c>
      <c r="H6" s="8">
        <v>5</v>
      </c>
      <c r="I6" s="8">
        <v>6</v>
      </c>
      <c r="J6" s="8">
        <v>3</v>
      </c>
      <c r="K6" s="8">
        <v>5</v>
      </c>
      <c r="L6" s="8">
        <v>2</v>
      </c>
      <c r="M6" s="8">
        <v>4</v>
      </c>
      <c r="N6" s="8">
        <v>65</v>
      </c>
    </row>
    <row r="7" spans="1:14" ht="15" customHeight="1" x14ac:dyDescent="0.2">
      <c r="A7" s="7" t="s">
        <v>19</v>
      </c>
      <c r="B7" s="8">
        <v>12</v>
      </c>
      <c r="C7" s="8">
        <v>10</v>
      </c>
      <c r="D7" s="8">
        <v>9</v>
      </c>
      <c r="E7" s="8">
        <v>11</v>
      </c>
      <c r="F7" s="8">
        <v>5</v>
      </c>
      <c r="G7" s="8">
        <v>6</v>
      </c>
      <c r="H7" s="8">
        <v>6</v>
      </c>
      <c r="I7" s="8">
        <v>5</v>
      </c>
      <c r="J7" s="8">
        <v>4</v>
      </c>
      <c r="K7" s="8">
        <v>7</v>
      </c>
      <c r="L7" s="8">
        <v>9</v>
      </c>
      <c r="M7" s="8">
        <v>3</v>
      </c>
      <c r="N7" s="8">
        <v>87</v>
      </c>
    </row>
    <row r="8" spans="1:14" ht="15" customHeight="1" x14ac:dyDescent="0.2">
      <c r="A8" s="7" t="s">
        <v>20</v>
      </c>
      <c r="B8" s="8">
        <v>1177</v>
      </c>
      <c r="C8" s="8">
        <v>1279</v>
      </c>
      <c r="D8" s="8">
        <v>1318</v>
      </c>
      <c r="E8" s="8">
        <v>1245</v>
      </c>
      <c r="F8" s="8">
        <v>1332</v>
      </c>
      <c r="G8" s="8">
        <v>1180</v>
      </c>
      <c r="H8" s="8">
        <v>1526</v>
      </c>
      <c r="I8" s="8">
        <v>1088</v>
      </c>
      <c r="J8" s="8">
        <v>1410</v>
      </c>
      <c r="K8" s="8">
        <v>1385</v>
      </c>
      <c r="L8" s="8">
        <v>1233</v>
      </c>
      <c r="M8" s="8">
        <v>1091</v>
      </c>
      <c r="N8" s="8">
        <v>15264</v>
      </c>
    </row>
    <row r="9" spans="1:14" ht="15" customHeight="1" x14ac:dyDescent="0.2">
      <c r="A9" s="9" t="s">
        <v>21</v>
      </c>
      <c r="B9" s="10">
        <f>SUM(B3:B8)</f>
        <v>3150</v>
      </c>
      <c r="C9" s="10">
        <f>SUM(C3:C8)</f>
        <v>3101</v>
      </c>
      <c r="D9" s="10">
        <f>SUM(D3:D8)</f>
        <v>3086</v>
      </c>
      <c r="E9" s="10">
        <f t="shared" ref="E9:M9" si="0">SUM(E3:E8)</f>
        <v>2827</v>
      </c>
      <c r="F9" s="10">
        <f t="shared" si="0"/>
        <v>2962</v>
      </c>
      <c r="G9" s="10">
        <f t="shared" si="0"/>
        <v>2587</v>
      </c>
      <c r="H9" s="10">
        <f t="shared" si="0"/>
        <v>2978</v>
      </c>
      <c r="I9" s="10">
        <f t="shared" si="0"/>
        <v>2077</v>
      </c>
      <c r="J9" s="10">
        <f t="shared" si="0"/>
        <v>2951</v>
      </c>
      <c r="K9" s="10">
        <f t="shared" si="0"/>
        <v>2936</v>
      </c>
      <c r="L9" s="10">
        <f t="shared" si="0"/>
        <v>2781</v>
      </c>
      <c r="M9" s="10">
        <f t="shared" si="0"/>
        <v>2216</v>
      </c>
      <c r="N9" s="10">
        <f>SUM(N3:N8)</f>
        <v>33652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667</v>
      </c>
      <c r="C11" s="8">
        <v>677</v>
      </c>
      <c r="D11" s="8">
        <v>748</v>
      </c>
      <c r="E11" s="8">
        <v>606</v>
      </c>
      <c r="F11" s="8">
        <v>638</v>
      </c>
      <c r="G11" s="8">
        <v>551</v>
      </c>
      <c r="H11" s="8">
        <v>582</v>
      </c>
      <c r="I11" s="8">
        <v>438</v>
      </c>
      <c r="J11" s="8">
        <v>732</v>
      </c>
      <c r="K11" s="8">
        <v>740</v>
      </c>
      <c r="L11" s="8">
        <v>632</v>
      </c>
      <c r="M11" s="8">
        <v>411</v>
      </c>
      <c r="N11" s="8">
        <v>7422</v>
      </c>
    </row>
    <row r="12" spans="1:14" ht="15" customHeight="1" x14ac:dyDescent="0.2">
      <c r="A12" s="7" t="s">
        <v>24</v>
      </c>
      <c r="B12" s="8">
        <v>3</v>
      </c>
      <c r="C12" s="8">
        <v>4</v>
      </c>
      <c r="D12" s="8">
        <v>3</v>
      </c>
      <c r="E12" s="8">
        <v>6</v>
      </c>
      <c r="F12" s="8">
        <v>4</v>
      </c>
      <c r="G12" s="8">
        <v>6</v>
      </c>
      <c r="H12" s="8">
        <v>5</v>
      </c>
      <c r="I12" s="8">
        <v>3</v>
      </c>
      <c r="J12" s="8">
        <v>5</v>
      </c>
      <c r="K12" s="8">
        <v>2</v>
      </c>
      <c r="L12" s="8">
        <v>8</v>
      </c>
      <c r="M12" s="8">
        <v>2</v>
      </c>
      <c r="N12" s="8">
        <v>51</v>
      </c>
    </row>
    <row r="13" spans="1:14" ht="15" customHeight="1" x14ac:dyDescent="0.2">
      <c r="A13" s="7" t="s">
        <v>25</v>
      </c>
      <c r="B13" s="8">
        <v>8</v>
      </c>
      <c r="C13" s="8">
        <v>6</v>
      </c>
      <c r="D13" s="8">
        <v>8</v>
      </c>
      <c r="E13" s="8">
        <v>11</v>
      </c>
      <c r="F13" s="8">
        <v>11</v>
      </c>
      <c r="G13" s="8">
        <v>7</v>
      </c>
      <c r="H13" s="8">
        <v>12</v>
      </c>
      <c r="I13" s="8">
        <v>1</v>
      </c>
      <c r="J13" s="8">
        <v>8</v>
      </c>
      <c r="K13" s="8">
        <v>9</v>
      </c>
      <c r="L13" s="8">
        <v>8</v>
      </c>
      <c r="M13" s="8">
        <v>2</v>
      </c>
      <c r="N13" s="8">
        <v>91</v>
      </c>
    </row>
    <row r="14" spans="1:14" ht="15" customHeight="1" x14ac:dyDescent="0.2">
      <c r="A14" s="7" t="s">
        <v>26</v>
      </c>
      <c r="B14" s="8">
        <v>4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3</v>
      </c>
      <c r="I14" s="8">
        <v>1</v>
      </c>
      <c r="J14" s="8">
        <v>4</v>
      </c>
      <c r="K14" s="8">
        <v>3</v>
      </c>
      <c r="L14" s="8">
        <v>3</v>
      </c>
      <c r="M14" s="8">
        <v>4</v>
      </c>
      <c r="N14" s="8">
        <v>27</v>
      </c>
    </row>
    <row r="15" spans="1:14" ht="15" customHeight="1" x14ac:dyDescent="0.2">
      <c r="A15" s="7" t="s">
        <v>27</v>
      </c>
      <c r="B15" s="8">
        <v>3</v>
      </c>
      <c r="C15" s="8">
        <v>1</v>
      </c>
      <c r="D15" s="8">
        <v>6</v>
      </c>
      <c r="E15" s="8">
        <v>6</v>
      </c>
      <c r="F15" s="8">
        <v>2</v>
      </c>
      <c r="G15" s="8">
        <v>0</v>
      </c>
      <c r="H15" s="8">
        <v>3</v>
      </c>
      <c r="I15" s="8">
        <v>0</v>
      </c>
      <c r="J15" s="8">
        <v>5</v>
      </c>
      <c r="K15" s="8">
        <v>6</v>
      </c>
      <c r="L15" s="8">
        <v>3</v>
      </c>
      <c r="M15" s="8">
        <v>1</v>
      </c>
      <c r="N15" s="8">
        <v>36</v>
      </c>
    </row>
    <row r="16" spans="1:14" ht="15" customHeight="1" x14ac:dyDescent="0.2">
      <c r="A16" s="7" t="s">
        <v>28</v>
      </c>
      <c r="B16" s="8">
        <v>440</v>
      </c>
      <c r="C16" s="8">
        <v>372</v>
      </c>
      <c r="D16" s="8">
        <v>374</v>
      </c>
      <c r="E16" s="8">
        <v>384</v>
      </c>
      <c r="F16" s="8">
        <v>408</v>
      </c>
      <c r="G16" s="8">
        <v>349</v>
      </c>
      <c r="H16" s="8">
        <v>528</v>
      </c>
      <c r="I16" s="8">
        <v>448</v>
      </c>
      <c r="J16" s="8">
        <v>529</v>
      </c>
      <c r="K16" s="8">
        <v>575</v>
      </c>
      <c r="L16" s="8">
        <v>422</v>
      </c>
      <c r="M16" s="8">
        <v>372</v>
      </c>
      <c r="N16" s="8">
        <v>5201</v>
      </c>
    </row>
    <row r="17" spans="1:14" ht="15" customHeight="1" x14ac:dyDescent="0.2">
      <c r="A17" s="9" t="s">
        <v>21</v>
      </c>
      <c r="B17" s="11">
        <f>SUM(B11:B16)</f>
        <v>1125</v>
      </c>
      <c r="C17" s="11">
        <f>SUM(C11:C16)</f>
        <v>1061</v>
      </c>
      <c r="D17" s="11">
        <f>SUM(D11:D16)</f>
        <v>1140</v>
      </c>
      <c r="E17" s="11">
        <f t="shared" ref="E17:M17" si="1">SUM(E11:E16)</f>
        <v>1014</v>
      </c>
      <c r="F17" s="11">
        <f t="shared" si="1"/>
        <v>1064</v>
      </c>
      <c r="G17" s="11">
        <f t="shared" si="1"/>
        <v>914</v>
      </c>
      <c r="H17" s="11">
        <f t="shared" si="1"/>
        <v>1133</v>
      </c>
      <c r="I17" s="11">
        <f t="shared" si="1"/>
        <v>891</v>
      </c>
      <c r="J17" s="11">
        <f t="shared" si="1"/>
        <v>1283</v>
      </c>
      <c r="K17" s="11">
        <f t="shared" si="1"/>
        <v>1335</v>
      </c>
      <c r="L17" s="11">
        <f t="shared" si="1"/>
        <v>1076</v>
      </c>
      <c r="M17" s="11">
        <f t="shared" si="1"/>
        <v>792</v>
      </c>
      <c r="N17" s="10">
        <f>SUM(N11:N16)</f>
        <v>12828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722</v>
      </c>
      <c r="C19" s="8">
        <v>1541</v>
      </c>
      <c r="D19" s="8">
        <v>2754</v>
      </c>
      <c r="E19" s="8">
        <v>5943</v>
      </c>
      <c r="F19" s="8">
        <v>6789</v>
      </c>
      <c r="G19" s="8">
        <v>3215</v>
      </c>
      <c r="H19" s="8">
        <v>2663</v>
      </c>
      <c r="I19" s="8">
        <v>1199</v>
      </c>
      <c r="J19" s="8">
        <v>1301</v>
      </c>
      <c r="K19" s="8">
        <v>1325</v>
      </c>
      <c r="L19" s="8">
        <v>699</v>
      </c>
      <c r="M19" s="8">
        <v>412</v>
      </c>
      <c r="N19" s="8">
        <v>28563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3</v>
      </c>
      <c r="G20" s="8">
        <v>0</v>
      </c>
      <c r="H20" s="8">
        <v>1</v>
      </c>
      <c r="I20" s="8">
        <v>0</v>
      </c>
      <c r="J20" s="8">
        <v>1</v>
      </c>
      <c r="K20" s="8">
        <v>0</v>
      </c>
      <c r="L20" s="8">
        <v>2</v>
      </c>
      <c r="M20" s="8">
        <v>0</v>
      </c>
      <c r="N20" s="8">
        <v>7</v>
      </c>
    </row>
    <row r="21" spans="1:14" ht="15" customHeight="1" x14ac:dyDescent="0.2">
      <c r="A21" s="7" t="s">
        <v>32</v>
      </c>
      <c r="B21" s="8">
        <v>3</v>
      </c>
      <c r="C21" s="8">
        <v>8</v>
      </c>
      <c r="D21" s="8">
        <v>9</v>
      </c>
      <c r="E21" s="8">
        <v>22</v>
      </c>
      <c r="F21" s="8">
        <v>19</v>
      </c>
      <c r="G21" s="8">
        <v>16</v>
      </c>
      <c r="H21" s="8">
        <v>7</v>
      </c>
      <c r="I21" s="8">
        <v>11</v>
      </c>
      <c r="J21" s="8">
        <v>4</v>
      </c>
      <c r="K21" s="8">
        <v>5</v>
      </c>
      <c r="L21" s="8">
        <v>2</v>
      </c>
      <c r="M21" s="8">
        <v>2</v>
      </c>
      <c r="N21" s="8">
        <v>108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1</v>
      </c>
      <c r="K22" s="8">
        <v>1</v>
      </c>
      <c r="L22" s="8">
        <v>0</v>
      </c>
      <c r="M22" s="8">
        <v>0</v>
      </c>
      <c r="N22" s="8">
        <v>3</v>
      </c>
    </row>
    <row r="23" spans="1:14" ht="15" customHeight="1" x14ac:dyDescent="0.2">
      <c r="A23" s="7" t="s">
        <v>33</v>
      </c>
      <c r="B23" s="8">
        <v>1</v>
      </c>
      <c r="C23" s="8">
        <v>0</v>
      </c>
      <c r="D23" s="8">
        <v>1</v>
      </c>
      <c r="E23" s="8">
        <v>2</v>
      </c>
      <c r="F23" s="8">
        <v>8</v>
      </c>
      <c r="G23" s="8">
        <v>3</v>
      </c>
      <c r="H23" s="8">
        <v>9</v>
      </c>
      <c r="I23" s="8">
        <v>1</v>
      </c>
      <c r="J23" s="8">
        <v>0</v>
      </c>
      <c r="K23" s="8">
        <v>1</v>
      </c>
      <c r="L23" s="8">
        <v>0</v>
      </c>
      <c r="M23" s="8">
        <v>0</v>
      </c>
      <c r="N23" s="8">
        <v>26</v>
      </c>
    </row>
    <row r="24" spans="1:14" ht="15" customHeight="1" x14ac:dyDescent="0.2">
      <c r="A24" s="7" t="s">
        <v>34</v>
      </c>
      <c r="B24" s="8">
        <v>156</v>
      </c>
      <c r="C24" s="8">
        <v>176</v>
      </c>
      <c r="D24" s="8">
        <v>231</v>
      </c>
      <c r="E24" s="8">
        <v>308</v>
      </c>
      <c r="F24" s="8">
        <v>512</v>
      </c>
      <c r="G24" s="8">
        <v>836</v>
      </c>
      <c r="H24" s="8">
        <v>2149</v>
      </c>
      <c r="I24" s="8">
        <v>2237</v>
      </c>
      <c r="J24" s="8">
        <v>1310</v>
      </c>
      <c r="K24" s="8">
        <v>1470</v>
      </c>
      <c r="L24" s="8">
        <v>622</v>
      </c>
      <c r="M24" s="8">
        <v>242</v>
      </c>
      <c r="N24" s="8">
        <v>10249</v>
      </c>
    </row>
    <row r="25" spans="1:14" ht="15" customHeight="1" x14ac:dyDescent="0.2">
      <c r="A25" s="9" t="s">
        <v>21</v>
      </c>
      <c r="B25" s="10">
        <f t="shared" ref="B25:N25" si="2">SUM(B19:B24)</f>
        <v>882</v>
      </c>
      <c r="C25" s="10">
        <f t="shared" si="2"/>
        <v>1725</v>
      </c>
      <c r="D25" s="10">
        <f t="shared" si="2"/>
        <v>2995</v>
      </c>
      <c r="E25" s="10">
        <f t="shared" si="2"/>
        <v>6275</v>
      </c>
      <c r="F25" s="10">
        <f t="shared" si="2"/>
        <v>7332</v>
      </c>
      <c r="G25" s="10">
        <f t="shared" si="2"/>
        <v>4070</v>
      </c>
      <c r="H25" s="10">
        <f t="shared" si="2"/>
        <v>4829</v>
      </c>
      <c r="I25" s="10">
        <f t="shared" si="2"/>
        <v>3448</v>
      </c>
      <c r="J25" s="10">
        <f t="shared" si="2"/>
        <v>2617</v>
      </c>
      <c r="K25" s="10">
        <f t="shared" si="2"/>
        <v>2802</v>
      </c>
      <c r="L25" s="10">
        <f t="shared" si="2"/>
        <v>1325</v>
      </c>
      <c r="M25" s="10">
        <f t="shared" si="2"/>
        <v>656</v>
      </c>
      <c r="N25" s="10">
        <f t="shared" si="2"/>
        <v>38956</v>
      </c>
    </row>
    <row r="26" spans="1:14" ht="15" customHeight="1" x14ac:dyDescent="0.2">
      <c r="A26" s="12" t="s">
        <v>35</v>
      </c>
      <c r="B26" s="13">
        <f t="shared" ref="B26:N26" si="3">B25+B17+B9</f>
        <v>5157</v>
      </c>
      <c r="C26" s="13">
        <f t="shared" si="3"/>
        <v>5887</v>
      </c>
      <c r="D26" s="13">
        <f t="shared" si="3"/>
        <v>7221</v>
      </c>
      <c r="E26" s="13">
        <f t="shared" si="3"/>
        <v>10116</v>
      </c>
      <c r="F26" s="13">
        <f t="shared" si="3"/>
        <v>11358</v>
      </c>
      <c r="G26" s="13">
        <f t="shared" si="3"/>
        <v>7571</v>
      </c>
      <c r="H26" s="13">
        <f t="shared" si="3"/>
        <v>8940</v>
      </c>
      <c r="I26" s="13">
        <f t="shared" si="3"/>
        <v>6416</v>
      </c>
      <c r="J26" s="13">
        <f t="shared" si="3"/>
        <v>6851</v>
      </c>
      <c r="K26" s="13">
        <f t="shared" si="3"/>
        <v>7073</v>
      </c>
      <c r="L26" s="13">
        <f t="shared" si="3"/>
        <v>5182</v>
      </c>
      <c r="M26" s="13">
        <f t="shared" si="3"/>
        <v>3664</v>
      </c>
      <c r="N26" s="13">
        <f t="shared" si="3"/>
        <v>85436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8584</v>
      </c>
      <c r="C30" s="8">
        <v>7748</v>
      </c>
      <c r="D30" s="8">
        <v>8507</v>
      </c>
      <c r="E30" s="8">
        <v>9255</v>
      </c>
      <c r="F30" s="8">
        <v>10168</v>
      </c>
      <c r="G30" s="8">
        <v>9404</v>
      </c>
      <c r="H30" s="8">
        <v>9321</v>
      </c>
      <c r="I30" s="8">
        <v>6507</v>
      </c>
      <c r="J30" s="8">
        <v>8926</v>
      </c>
      <c r="K30" s="8">
        <v>11527</v>
      </c>
      <c r="L30" s="8">
        <v>8340</v>
      </c>
      <c r="M30" s="8">
        <v>5439</v>
      </c>
      <c r="N30" s="8">
        <v>103726</v>
      </c>
    </row>
    <row r="31" spans="1:14" ht="15" customHeight="1" x14ac:dyDescent="0.2">
      <c r="A31" s="7" t="s">
        <v>38</v>
      </c>
      <c r="B31" s="8">
        <v>6973</v>
      </c>
      <c r="C31" s="8">
        <v>7994</v>
      </c>
      <c r="D31" s="8">
        <v>11218</v>
      </c>
      <c r="E31" s="8">
        <v>22366</v>
      </c>
      <c r="F31" s="8">
        <v>29772</v>
      </c>
      <c r="G31" s="8">
        <v>23406</v>
      </c>
      <c r="H31" s="8">
        <v>21518</v>
      </c>
      <c r="I31" s="8">
        <v>13662</v>
      </c>
      <c r="J31" s="8">
        <v>11659</v>
      </c>
      <c r="K31" s="8">
        <v>11057</v>
      </c>
      <c r="L31" s="8">
        <v>7992</v>
      </c>
      <c r="M31" s="8">
        <v>5897</v>
      </c>
      <c r="N31" s="8">
        <v>173514</v>
      </c>
    </row>
    <row r="32" spans="1:14" ht="15" customHeight="1" x14ac:dyDescent="0.2">
      <c r="A32" s="7" t="s">
        <v>89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13</v>
      </c>
      <c r="K32" s="8">
        <v>4</v>
      </c>
      <c r="L32" s="8">
        <v>3</v>
      </c>
      <c r="M32" s="8">
        <v>1</v>
      </c>
      <c r="N32" s="8">
        <v>21</v>
      </c>
    </row>
    <row r="33" spans="1:14" ht="15.75" customHeight="1" x14ac:dyDescent="0.2">
      <c r="A33" s="7" t="s">
        <v>40</v>
      </c>
      <c r="B33" s="8">
        <v>1415</v>
      </c>
      <c r="C33" s="8">
        <v>1528</v>
      </c>
      <c r="D33" s="8">
        <v>1440</v>
      </c>
      <c r="E33" s="8">
        <v>1425</v>
      </c>
      <c r="F33" s="8">
        <v>1784</v>
      </c>
      <c r="G33" s="8">
        <v>1447</v>
      </c>
      <c r="H33" s="8">
        <v>1926</v>
      </c>
      <c r="I33" s="8">
        <v>1454</v>
      </c>
      <c r="J33" s="8">
        <v>1698</v>
      </c>
      <c r="K33" s="8">
        <v>1728</v>
      </c>
      <c r="L33" s="8">
        <v>1458</v>
      </c>
      <c r="M33" s="8">
        <v>1278</v>
      </c>
      <c r="N33" s="8">
        <v>18581</v>
      </c>
    </row>
    <row r="34" spans="1:14" ht="15" customHeight="1" x14ac:dyDescent="0.2">
      <c r="A34" s="7" t="s">
        <v>41</v>
      </c>
      <c r="B34" s="8">
        <v>15</v>
      </c>
      <c r="C34" s="8">
        <v>26</v>
      </c>
      <c r="D34" s="8">
        <v>29</v>
      </c>
      <c r="E34" s="8">
        <v>21</v>
      </c>
      <c r="F34" s="8">
        <v>34</v>
      </c>
      <c r="G34" s="8">
        <v>23</v>
      </c>
      <c r="H34" s="8">
        <v>30</v>
      </c>
      <c r="I34" s="8">
        <v>18</v>
      </c>
      <c r="J34" s="8">
        <v>23</v>
      </c>
      <c r="K34" s="8">
        <v>29</v>
      </c>
      <c r="L34" s="8">
        <v>32</v>
      </c>
      <c r="M34" s="8">
        <v>27</v>
      </c>
      <c r="N34" s="8">
        <v>307</v>
      </c>
    </row>
    <row r="35" spans="1:14" ht="12.75" x14ac:dyDescent="0.2">
      <c r="A35" s="7" t="s">
        <v>42</v>
      </c>
      <c r="B35" s="8">
        <v>18</v>
      </c>
      <c r="C35" s="8">
        <v>18</v>
      </c>
      <c r="D35" s="8">
        <v>7</v>
      </c>
      <c r="E35" s="8">
        <v>9</v>
      </c>
      <c r="F35" s="8">
        <v>5</v>
      </c>
      <c r="G35" s="8">
        <v>8</v>
      </c>
      <c r="H35" s="8">
        <v>5</v>
      </c>
      <c r="I35" s="8">
        <v>2</v>
      </c>
      <c r="J35" s="8">
        <v>9</v>
      </c>
      <c r="K35" s="8">
        <v>8</v>
      </c>
      <c r="L35" s="8">
        <v>10</v>
      </c>
      <c r="M35" s="8">
        <v>13</v>
      </c>
      <c r="N35" s="8">
        <v>112</v>
      </c>
    </row>
    <row r="36" spans="1:14" ht="12.75" x14ac:dyDescent="0.2">
      <c r="A36" s="7" t="s">
        <v>86</v>
      </c>
      <c r="B36" s="8">
        <v>1</v>
      </c>
      <c r="C36" s="8">
        <v>2</v>
      </c>
      <c r="D36" s="8">
        <v>3</v>
      </c>
      <c r="E36" s="8">
        <v>8</v>
      </c>
      <c r="F36" s="8">
        <v>4</v>
      </c>
      <c r="G36" s="8">
        <v>2</v>
      </c>
      <c r="H36" s="8">
        <v>4</v>
      </c>
      <c r="I36" s="8">
        <v>1</v>
      </c>
      <c r="J36" s="8">
        <v>3</v>
      </c>
      <c r="K36" s="8">
        <v>0</v>
      </c>
      <c r="L36" s="8">
        <v>1</v>
      </c>
      <c r="M36" s="8">
        <v>3</v>
      </c>
      <c r="N36" s="8">
        <v>32</v>
      </c>
    </row>
    <row r="37" spans="1:14" ht="15" customHeight="1" x14ac:dyDescent="0.2">
      <c r="A37" s="9" t="s">
        <v>21</v>
      </c>
      <c r="B37" s="10">
        <f t="shared" ref="B37:N37" si="4">SUM(B30:B36)</f>
        <v>17006</v>
      </c>
      <c r="C37" s="10">
        <f t="shared" si="4"/>
        <v>17316</v>
      </c>
      <c r="D37" s="10">
        <f t="shared" si="4"/>
        <v>21204</v>
      </c>
      <c r="E37" s="10">
        <f t="shared" si="4"/>
        <v>33084</v>
      </c>
      <c r="F37" s="10">
        <f t="shared" si="4"/>
        <v>41767</v>
      </c>
      <c r="G37" s="10">
        <f t="shared" si="4"/>
        <v>34290</v>
      </c>
      <c r="H37" s="10">
        <f t="shared" si="4"/>
        <v>32804</v>
      </c>
      <c r="I37" s="10">
        <f t="shared" si="4"/>
        <v>21644</v>
      </c>
      <c r="J37" s="10">
        <f t="shared" si="4"/>
        <v>22331</v>
      </c>
      <c r="K37" s="10">
        <f t="shared" si="4"/>
        <v>24353</v>
      </c>
      <c r="L37" s="10">
        <f t="shared" si="4"/>
        <v>17836</v>
      </c>
      <c r="M37" s="10">
        <f t="shared" si="4"/>
        <v>12658</v>
      </c>
      <c r="N37" s="10">
        <f t="shared" si="4"/>
        <v>296293</v>
      </c>
    </row>
    <row r="38" spans="1:14" ht="15" customHeight="1" x14ac:dyDescent="0.2">
      <c r="A38" s="4" t="s">
        <v>22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ht="15" customHeight="1" x14ac:dyDescent="0.2">
      <c r="A39" s="7" t="s">
        <v>43</v>
      </c>
      <c r="B39" s="8">
        <v>1979</v>
      </c>
      <c r="C39" s="8">
        <v>2243</v>
      </c>
      <c r="D39" s="8">
        <v>2780</v>
      </c>
      <c r="E39" s="17">
        <v>2711</v>
      </c>
      <c r="F39" s="17">
        <v>3223</v>
      </c>
      <c r="G39" s="17">
        <v>3581</v>
      </c>
      <c r="H39" s="8">
        <v>5043</v>
      </c>
      <c r="I39" s="17">
        <v>2669</v>
      </c>
      <c r="J39" s="8">
        <v>3803</v>
      </c>
      <c r="K39" s="8">
        <v>4080</v>
      </c>
      <c r="L39" s="8">
        <v>2386</v>
      </c>
      <c r="M39" s="8">
        <v>2446</v>
      </c>
      <c r="N39" s="8">
        <v>36944</v>
      </c>
    </row>
    <row r="40" spans="1:14" ht="15" customHeight="1" x14ac:dyDescent="0.2">
      <c r="A40" s="7" t="s">
        <v>44</v>
      </c>
      <c r="B40" s="8">
        <v>4694</v>
      </c>
      <c r="C40" s="8">
        <v>4649</v>
      </c>
      <c r="D40" s="8">
        <v>5869</v>
      </c>
      <c r="E40" s="8">
        <v>8750</v>
      </c>
      <c r="F40" s="8">
        <v>11345</v>
      </c>
      <c r="G40" s="8">
        <v>11249</v>
      </c>
      <c r="H40" s="8">
        <v>12038</v>
      </c>
      <c r="I40" s="8">
        <v>7561</v>
      </c>
      <c r="J40" s="8">
        <v>7308</v>
      </c>
      <c r="K40" s="8">
        <v>7005</v>
      </c>
      <c r="L40" s="8">
        <v>5360</v>
      </c>
      <c r="M40" s="8">
        <v>5010</v>
      </c>
      <c r="N40" s="8">
        <v>90838</v>
      </c>
    </row>
    <row r="41" spans="1:14" ht="15" customHeight="1" x14ac:dyDescent="0.2">
      <c r="A41" s="7" t="s">
        <v>46</v>
      </c>
      <c r="B41" s="8">
        <v>578</v>
      </c>
      <c r="C41" s="8">
        <v>526</v>
      </c>
      <c r="D41" s="8">
        <v>611</v>
      </c>
      <c r="E41" s="8">
        <v>514</v>
      </c>
      <c r="F41" s="8">
        <v>583</v>
      </c>
      <c r="G41" s="8">
        <v>482</v>
      </c>
      <c r="H41" s="8">
        <v>509</v>
      </c>
      <c r="I41" s="8">
        <v>429</v>
      </c>
      <c r="J41" s="8">
        <v>676</v>
      </c>
      <c r="K41" s="8">
        <v>707</v>
      </c>
      <c r="L41" s="8">
        <v>619</v>
      </c>
      <c r="M41" s="8">
        <v>520</v>
      </c>
      <c r="N41" s="8">
        <v>6754</v>
      </c>
    </row>
    <row r="42" spans="1:14" ht="15" customHeight="1" x14ac:dyDescent="0.2">
      <c r="A42" s="7" t="s">
        <v>47</v>
      </c>
      <c r="B42" s="17">
        <v>19</v>
      </c>
      <c r="C42" s="17">
        <v>15</v>
      </c>
      <c r="D42" s="17">
        <v>34</v>
      </c>
      <c r="E42" s="17">
        <v>23</v>
      </c>
      <c r="F42" s="17">
        <v>20</v>
      </c>
      <c r="G42" s="17">
        <v>31</v>
      </c>
      <c r="H42" s="17">
        <v>17</v>
      </c>
      <c r="I42" s="17">
        <v>16</v>
      </c>
      <c r="J42" s="17">
        <v>24</v>
      </c>
      <c r="K42" s="17">
        <v>15</v>
      </c>
      <c r="L42" s="17">
        <v>34</v>
      </c>
      <c r="M42" s="17">
        <v>15</v>
      </c>
      <c r="N42" s="17">
        <v>263</v>
      </c>
    </row>
    <row r="43" spans="1:14" ht="15" customHeight="1" x14ac:dyDescent="0.2">
      <c r="A43" s="7" t="s">
        <v>48</v>
      </c>
      <c r="B43" s="17">
        <v>39</v>
      </c>
      <c r="C43" s="17">
        <v>16</v>
      </c>
      <c r="D43" s="17">
        <v>14</v>
      </c>
      <c r="E43" s="17">
        <v>13</v>
      </c>
      <c r="F43" s="17">
        <v>19</v>
      </c>
      <c r="G43" s="17">
        <v>15</v>
      </c>
      <c r="H43" s="17">
        <v>11</v>
      </c>
      <c r="I43" s="17">
        <v>13</v>
      </c>
      <c r="J43" s="17">
        <v>22</v>
      </c>
      <c r="K43" s="17">
        <v>24</v>
      </c>
      <c r="L43" s="17">
        <v>31</v>
      </c>
      <c r="M43" s="17">
        <v>34</v>
      </c>
      <c r="N43" s="8">
        <v>251</v>
      </c>
    </row>
    <row r="44" spans="1:14" ht="15" customHeight="1" x14ac:dyDescent="0.2">
      <c r="A44" s="7" t="s">
        <v>49</v>
      </c>
      <c r="B44" s="17">
        <v>13</v>
      </c>
      <c r="C44" s="17">
        <v>6</v>
      </c>
      <c r="D44" s="17">
        <v>2</v>
      </c>
      <c r="E44" s="17">
        <v>3</v>
      </c>
      <c r="F44" s="17">
        <v>9</v>
      </c>
      <c r="G44" s="17">
        <v>2</v>
      </c>
      <c r="H44" s="17">
        <v>2</v>
      </c>
      <c r="I44" s="17">
        <v>9</v>
      </c>
      <c r="J44" s="17">
        <v>12</v>
      </c>
      <c r="K44" s="17">
        <v>5</v>
      </c>
      <c r="L44" s="17">
        <v>10</v>
      </c>
      <c r="M44" s="17">
        <v>7</v>
      </c>
      <c r="N44" s="17">
        <v>80</v>
      </c>
    </row>
    <row r="45" spans="1:14" ht="15" customHeight="1" x14ac:dyDescent="0.2">
      <c r="A45" s="7" t="s">
        <v>87</v>
      </c>
      <c r="B45" s="17">
        <v>2</v>
      </c>
      <c r="C45" s="17">
        <v>7</v>
      </c>
      <c r="D45" s="17">
        <v>0</v>
      </c>
      <c r="E45" s="17">
        <v>2</v>
      </c>
      <c r="F45" s="17">
        <v>2</v>
      </c>
      <c r="G45" s="17">
        <v>4</v>
      </c>
      <c r="H45" s="17">
        <v>2</v>
      </c>
      <c r="I45" s="17">
        <v>0</v>
      </c>
      <c r="J45" s="17">
        <v>0</v>
      </c>
      <c r="K45" s="17">
        <v>1</v>
      </c>
      <c r="L45" s="17">
        <v>0</v>
      </c>
      <c r="M45" s="17">
        <v>2</v>
      </c>
      <c r="N45" s="17">
        <v>22</v>
      </c>
    </row>
    <row r="46" spans="1:14" ht="15" customHeight="1" x14ac:dyDescent="0.2">
      <c r="A46" s="9" t="s">
        <v>21</v>
      </c>
      <c r="B46" s="10">
        <f t="shared" ref="B46:N46" si="5">SUM(B39:B45)</f>
        <v>7324</v>
      </c>
      <c r="C46" s="10">
        <f t="shared" si="5"/>
        <v>7462</v>
      </c>
      <c r="D46" s="10">
        <f t="shared" si="5"/>
        <v>9310</v>
      </c>
      <c r="E46" s="10">
        <f t="shared" si="5"/>
        <v>12016</v>
      </c>
      <c r="F46" s="10">
        <f t="shared" si="5"/>
        <v>15201</v>
      </c>
      <c r="G46" s="10">
        <f t="shared" si="5"/>
        <v>15364</v>
      </c>
      <c r="H46" s="10">
        <f t="shared" si="5"/>
        <v>17622</v>
      </c>
      <c r="I46" s="10">
        <f t="shared" si="5"/>
        <v>10697</v>
      </c>
      <c r="J46" s="10">
        <f t="shared" si="5"/>
        <v>11845</v>
      </c>
      <c r="K46" s="10">
        <f t="shared" si="5"/>
        <v>11837</v>
      </c>
      <c r="L46" s="10">
        <f t="shared" si="5"/>
        <v>8440</v>
      </c>
      <c r="M46" s="10">
        <f t="shared" si="5"/>
        <v>8034</v>
      </c>
      <c r="N46" s="10">
        <f t="shared" si="5"/>
        <v>135152</v>
      </c>
    </row>
    <row r="47" spans="1:14" ht="15" customHeight="1" x14ac:dyDescent="0.2">
      <c r="A47" s="12" t="s">
        <v>50</v>
      </c>
      <c r="B47" s="13">
        <f t="shared" ref="B47:N47" si="6">B37+B46</f>
        <v>24330</v>
      </c>
      <c r="C47" s="13">
        <f t="shared" si="6"/>
        <v>24778</v>
      </c>
      <c r="D47" s="13">
        <f t="shared" si="6"/>
        <v>30514</v>
      </c>
      <c r="E47" s="13">
        <f t="shared" si="6"/>
        <v>45100</v>
      </c>
      <c r="F47" s="13">
        <f t="shared" si="6"/>
        <v>56968</v>
      </c>
      <c r="G47" s="13">
        <f t="shared" si="6"/>
        <v>49654</v>
      </c>
      <c r="H47" s="13">
        <f t="shared" si="6"/>
        <v>50426</v>
      </c>
      <c r="I47" s="13">
        <f t="shared" si="6"/>
        <v>32341</v>
      </c>
      <c r="J47" s="13">
        <f t="shared" si="6"/>
        <v>34176</v>
      </c>
      <c r="K47" s="13">
        <f t="shared" si="6"/>
        <v>36190</v>
      </c>
      <c r="L47" s="13">
        <f t="shared" si="6"/>
        <v>26276</v>
      </c>
      <c r="M47" s="13">
        <f t="shared" si="6"/>
        <v>20692</v>
      </c>
      <c r="N47" s="13">
        <f t="shared" si="6"/>
        <v>431445</v>
      </c>
    </row>
    <row r="48" spans="1:14" ht="1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</row>
    <row r="49" spans="1:14" ht="15" customHeight="1" x14ac:dyDescent="0.2">
      <c r="A49" s="18" t="s">
        <v>51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7</v>
      </c>
      <c r="I49" s="2" t="s">
        <v>8</v>
      </c>
      <c r="J49" s="2" t="s">
        <v>9</v>
      </c>
      <c r="K49" s="2" t="s">
        <v>10</v>
      </c>
      <c r="L49" s="2" t="s">
        <v>11</v>
      </c>
      <c r="M49" s="2" t="s">
        <v>12</v>
      </c>
      <c r="N49" s="2" t="s">
        <v>13</v>
      </c>
    </row>
    <row r="50" spans="1:14" ht="15" customHeight="1" x14ac:dyDescent="0.2">
      <c r="A50" s="7" t="s">
        <v>52</v>
      </c>
      <c r="B50" s="19">
        <v>52</v>
      </c>
      <c r="C50" s="19">
        <v>58</v>
      </c>
      <c r="D50" s="19">
        <v>35</v>
      </c>
      <c r="E50" s="19">
        <v>144</v>
      </c>
      <c r="F50" s="19">
        <v>98</v>
      </c>
      <c r="G50" s="19">
        <v>89</v>
      </c>
      <c r="H50" s="19">
        <v>71</v>
      </c>
      <c r="I50" s="19">
        <v>18</v>
      </c>
      <c r="J50" s="19">
        <v>52</v>
      </c>
      <c r="K50" s="19">
        <v>64</v>
      </c>
      <c r="L50" s="19">
        <v>47</v>
      </c>
      <c r="M50" s="19">
        <v>44</v>
      </c>
      <c r="N50" s="19">
        <v>772</v>
      </c>
    </row>
    <row r="51" spans="1:14" ht="15" customHeight="1" x14ac:dyDescent="0.2">
      <c r="A51" s="7" t="s">
        <v>53</v>
      </c>
      <c r="B51" s="17">
        <v>82</v>
      </c>
      <c r="C51" s="17">
        <v>36</v>
      </c>
      <c r="D51" s="17">
        <v>296</v>
      </c>
      <c r="E51" s="17">
        <v>321</v>
      </c>
      <c r="F51" s="17">
        <v>165</v>
      </c>
      <c r="G51" s="17">
        <v>80</v>
      </c>
      <c r="H51" s="17">
        <v>22</v>
      </c>
      <c r="I51" s="17">
        <v>9</v>
      </c>
      <c r="J51" s="17">
        <v>13</v>
      </c>
      <c r="K51" s="17">
        <v>66</v>
      </c>
      <c r="L51" s="17">
        <v>18</v>
      </c>
      <c r="M51" s="17">
        <v>4</v>
      </c>
      <c r="N51" s="8">
        <v>1112</v>
      </c>
    </row>
    <row r="52" spans="1:14" ht="15" customHeight="1" x14ac:dyDescent="0.2">
      <c r="A52" s="7" t="s">
        <v>54</v>
      </c>
      <c r="B52" s="17">
        <v>11</v>
      </c>
      <c r="C52" s="17">
        <v>12</v>
      </c>
      <c r="D52" s="17">
        <v>11</v>
      </c>
      <c r="E52" s="17">
        <v>10</v>
      </c>
      <c r="F52" s="17">
        <v>11</v>
      </c>
      <c r="G52" s="17">
        <v>16</v>
      </c>
      <c r="H52" s="17">
        <v>24</v>
      </c>
      <c r="I52" s="17">
        <v>10</v>
      </c>
      <c r="J52" s="17">
        <v>78</v>
      </c>
      <c r="K52" s="17">
        <v>14</v>
      </c>
      <c r="L52" s="17">
        <v>14</v>
      </c>
      <c r="M52" s="17">
        <v>7</v>
      </c>
      <c r="N52" s="17">
        <v>218</v>
      </c>
    </row>
    <row r="53" spans="1:14" ht="15" customHeight="1" x14ac:dyDescent="0.2">
      <c r="A53" s="12" t="s">
        <v>55</v>
      </c>
      <c r="B53" s="13">
        <f>SUM(B50:B52)</f>
        <v>145</v>
      </c>
      <c r="C53" s="13">
        <f>SUM(C50:C52)</f>
        <v>106</v>
      </c>
      <c r="D53" s="13">
        <f>SUM(D50:D52)</f>
        <v>342</v>
      </c>
      <c r="E53" s="13">
        <f t="shared" ref="E53:M53" si="7">SUM(E50:E52)</f>
        <v>475</v>
      </c>
      <c r="F53" s="13">
        <f t="shared" si="7"/>
        <v>274</v>
      </c>
      <c r="G53" s="13">
        <f t="shared" si="7"/>
        <v>185</v>
      </c>
      <c r="H53" s="13">
        <f t="shared" si="7"/>
        <v>117</v>
      </c>
      <c r="I53" s="13">
        <f t="shared" si="7"/>
        <v>37</v>
      </c>
      <c r="J53" s="13">
        <f t="shared" si="7"/>
        <v>143</v>
      </c>
      <c r="K53" s="13">
        <f t="shared" si="7"/>
        <v>144</v>
      </c>
      <c r="L53" s="13">
        <f t="shared" si="7"/>
        <v>79</v>
      </c>
      <c r="M53" s="13">
        <f t="shared" si="7"/>
        <v>55</v>
      </c>
      <c r="N53" s="13">
        <f>SUM(N50:N52)</f>
        <v>2102</v>
      </c>
    </row>
    <row r="54" spans="1:14" ht="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</row>
    <row r="55" spans="1:14" ht="15" customHeight="1" x14ac:dyDescent="0.2">
      <c r="A55" s="18" t="s">
        <v>56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13</v>
      </c>
    </row>
    <row r="56" spans="1:14" ht="15" customHeight="1" x14ac:dyDescent="0.2">
      <c r="A56" s="7" t="s">
        <v>57</v>
      </c>
      <c r="B56" s="8">
        <v>0</v>
      </c>
      <c r="C56" s="8">
        <v>0</v>
      </c>
      <c r="D56" s="8">
        <v>2</v>
      </c>
      <c r="E56" s="8">
        <v>2</v>
      </c>
      <c r="F56" s="8">
        <v>0</v>
      </c>
      <c r="G56" s="8">
        <v>1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5</v>
      </c>
    </row>
    <row r="57" spans="1:14" ht="15" customHeight="1" x14ac:dyDescent="0.2">
      <c r="A57" s="7" t="s">
        <v>58</v>
      </c>
      <c r="B57" s="8">
        <v>0</v>
      </c>
      <c r="C57" s="8">
        <v>0</v>
      </c>
      <c r="D57" s="8">
        <v>2</v>
      </c>
      <c r="E57" s="8">
        <v>2</v>
      </c>
      <c r="F57" s="8">
        <v>3</v>
      </c>
      <c r="G57" s="8">
        <v>6</v>
      </c>
      <c r="H57" s="8">
        <v>0</v>
      </c>
      <c r="I57" s="8">
        <v>2</v>
      </c>
      <c r="J57" s="8">
        <v>1</v>
      </c>
      <c r="K57" s="8">
        <v>8</v>
      </c>
      <c r="L57" s="8">
        <v>0</v>
      </c>
      <c r="M57" s="8">
        <v>2</v>
      </c>
      <c r="N57" s="8">
        <v>26</v>
      </c>
    </row>
    <row r="58" spans="1:14" ht="15" customHeight="1" x14ac:dyDescent="0.2">
      <c r="A58" s="12" t="s">
        <v>56</v>
      </c>
      <c r="B58" s="13">
        <v>50</v>
      </c>
      <c r="C58" s="13">
        <v>18</v>
      </c>
      <c r="D58" s="13">
        <v>23</v>
      </c>
      <c r="E58" s="13">
        <v>52</v>
      </c>
      <c r="F58" s="13">
        <v>69</v>
      </c>
      <c r="G58" s="13">
        <v>154</v>
      </c>
      <c r="H58" s="13">
        <v>217</v>
      </c>
      <c r="I58" s="13">
        <v>244</v>
      </c>
      <c r="J58" s="13">
        <v>87</v>
      </c>
      <c r="K58" s="13">
        <v>56</v>
      </c>
      <c r="L58" s="13">
        <v>25</v>
      </c>
      <c r="M58" s="13">
        <v>57</v>
      </c>
      <c r="N58" s="13">
        <v>1052</v>
      </c>
    </row>
    <row r="59" spans="1:14" ht="1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t="15" customHeight="1" x14ac:dyDescent="0.2">
      <c r="A60" s="18" t="s">
        <v>60</v>
      </c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 t="s">
        <v>9</v>
      </c>
      <c r="K60" s="2" t="s">
        <v>10</v>
      </c>
      <c r="L60" s="2" t="s">
        <v>11</v>
      </c>
      <c r="M60" s="2" t="s">
        <v>12</v>
      </c>
      <c r="N60" s="2" t="s">
        <v>13</v>
      </c>
    </row>
    <row r="61" spans="1:14" ht="15" customHeight="1" x14ac:dyDescent="0.2">
      <c r="A61" s="7" t="s">
        <v>13</v>
      </c>
      <c r="B61" s="20">
        <v>29682</v>
      </c>
      <c r="C61" s="20">
        <v>30789</v>
      </c>
      <c r="D61" s="20">
        <v>38104</v>
      </c>
      <c r="E61" s="20">
        <v>55747</v>
      </c>
      <c r="F61" s="20">
        <v>68672</v>
      </c>
      <c r="G61" s="20">
        <v>57571</v>
      </c>
      <c r="H61" s="20">
        <v>59700</v>
      </c>
      <c r="I61" s="20">
        <v>39040</v>
      </c>
      <c r="J61" s="20">
        <v>41258</v>
      </c>
      <c r="K61" s="20">
        <v>43471</v>
      </c>
      <c r="L61" s="20">
        <v>31562</v>
      </c>
      <c r="M61" s="20">
        <v>24470</v>
      </c>
      <c r="N61" s="20">
        <v>520066</v>
      </c>
    </row>
    <row r="62" spans="1:14" ht="15" customHeight="1" x14ac:dyDescent="0.2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</row>
    <row r="63" spans="1:14" ht="15" customHeight="1" x14ac:dyDescent="0.2">
      <c r="A63" s="18" t="s">
        <v>61</v>
      </c>
      <c r="B63" s="2" t="s">
        <v>1</v>
      </c>
      <c r="C63" s="2" t="s">
        <v>2</v>
      </c>
      <c r="D63" s="2" t="s">
        <v>3</v>
      </c>
      <c r="E63" s="2" t="s">
        <v>4</v>
      </c>
      <c r="F63" s="2" t="s">
        <v>5</v>
      </c>
      <c r="G63" s="2" t="s">
        <v>6</v>
      </c>
      <c r="H63" s="2" t="s">
        <v>7</v>
      </c>
      <c r="I63" s="2" t="s">
        <v>8</v>
      </c>
      <c r="J63" s="2" t="s">
        <v>9</v>
      </c>
      <c r="K63" s="2" t="s">
        <v>10</v>
      </c>
      <c r="L63" s="2" t="s">
        <v>11</v>
      </c>
      <c r="M63" s="2" t="s">
        <v>12</v>
      </c>
      <c r="N63" s="2" t="s">
        <v>13</v>
      </c>
    </row>
    <row r="64" spans="1:14" ht="15" customHeight="1" x14ac:dyDescent="0.2">
      <c r="A64" s="7" t="s">
        <v>62</v>
      </c>
      <c r="B64" s="20">
        <v>18256</v>
      </c>
      <c r="C64" s="20">
        <v>18345</v>
      </c>
      <c r="D64" s="20">
        <v>21480</v>
      </c>
      <c r="E64" s="20">
        <v>29942</v>
      </c>
      <c r="F64" s="20">
        <v>36531</v>
      </c>
      <c r="G64" s="20">
        <v>30481</v>
      </c>
      <c r="H64" s="20">
        <v>31192</v>
      </c>
      <c r="I64" s="20">
        <v>20768</v>
      </c>
      <c r="J64" s="20">
        <v>22139</v>
      </c>
      <c r="K64" s="20">
        <v>23391</v>
      </c>
      <c r="L64" s="20">
        <v>17944</v>
      </c>
      <c r="M64" s="20">
        <v>13133</v>
      </c>
      <c r="N64" s="20">
        <v>283602</v>
      </c>
    </row>
    <row r="65" spans="1:14" ht="15" customHeight="1" x14ac:dyDescent="0.2">
      <c r="A65" s="7" t="s">
        <v>63</v>
      </c>
      <c r="B65" s="8">
        <v>11426</v>
      </c>
      <c r="C65" s="8">
        <v>12444</v>
      </c>
      <c r="D65" s="8">
        <v>16624</v>
      </c>
      <c r="E65" s="8">
        <v>25805</v>
      </c>
      <c r="F65" s="8">
        <v>32141</v>
      </c>
      <c r="G65" s="8">
        <v>27090</v>
      </c>
      <c r="H65" s="8">
        <v>28508</v>
      </c>
      <c r="I65" s="8">
        <v>18272</v>
      </c>
      <c r="J65" s="8">
        <v>19119</v>
      </c>
      <c r="K65" s="8">
        <v>20080</v>
      </c>
      <c r="L65" s="8">
        <v>13618</v>
      </c>
      <c r="M65" s="8">
        <v>11337</v>
      </c>
      <c r="N65" s="8">
        <v>236464</v>
      </c>
    </row>
    <row r="66" spans="1:14" ht="15" customHeight="1" x14ac:dyDescent="0.2">
      <c r="A66" s="12" t="s">
        <v>13</v>
      </c>
      <c r="B66" s="13">
        <f>SUM(B64:B65)</f>
        <v>29682</v>
      </c>
      <c r="C66" s="13">
        <f>SUM(C64:C65)</f>
        <v>30789</v>
      </c>
      <c r="D66" s="13">
        <f>SUM(D64:D65)</f>
        <v>38104</v>
      </c>
      <c r="E66" s="13">
        <f t="shared" ref="E66:M66" si="8">SUM(E64:E65)</f>
        <v>55747</v>
      </c>
      <c r="F66" s="13">
        <f t="shared" si="8"/>
        <v>68672</v>
      </c>
      <c r="G66" s="13">
        <f t="shared" si="8"/>
        <v>57571</v>
      </c>
      <c r="H66" s="13">
        <f t="shared" si="8"/>
        <v>59700</v>
      </c>
      <c r="I66" s="13">
        <f t="shared" si="8"/>
        <v>39040</v>
      </c>
      <c r="J66" s="13">
        <f t="shared" si="8"/>
        <v>41258</v>
      </c>
      <c r="K66" s="13">
        <f t="shared" si="8"/>
        <v>43471</v>
      </c>
      <c r="L66" s="13">
        <f t="shared" si="8"/>
        <v>31562</v>
      </c>
      <c r="M66" s="13">
        <f t="shared" si="8"/>
        <v>24470</v>
      </c>
      <c r="N66" s="13">
        <f>SUM(N64:N65)</f>
        <v>520066</v>
      </c>
    </row>
    <row r="67" spans="1:14" ht="15" customHeight="1" x14ac:dyDescent="0.2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</row>
    <row r="68" spans="1:14" ht="15" customHeight="1" x14ac:dyDescent="0.2">
      <c r="A68" s="18" t="s">
        <v>64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  <c r="K68" s="2" t="s">
        <v>10</v>
      </c>
      <c r="L68" s="2" t="s">
        <v>11</v>
      </c>
      <c r="M68" s="2" t="s">
        <v>12</v>
      </c>
      <c r="N68" s="2" t="s">
        <v>13</v>
      </c>
    </row>
    <row r="69" spans="1:14" ht="15" customHeight="1" x14ac:dyDescent="0.2">
      <c r="A69" s="7" t="s">
        <v>65</v>
      </c>
      <c r="B69" s="19">
        <v>288</v>
      </c>
      <c r="C69" s="19">
        <v>300</v>
      </c>
      <c r="D69" s="19">
        <v>431</v>
      </c>
      <c r="E69" s="19">
        <v>420</v>
      </c>
      <c r="F69" s="19">
        <v>439</v>
      </c>
      <c r="G69" s="19">
        <v>352</v>
      </c>
      <c r="H69" s="19">
        <v>292</v>
      </c>
      <c r="I69" s="19">
        <v>367</v>
      </c>
      <c r="J69" s="19">
        <v>312</v>
      </c>
      <c r="K69" s="19">
        <v>240</v>
      </c>
      <c r="L69" s="19">
        <v>270</v>
      </c>
      <c r="M69" s="19">
        <v>236</v>
      </c>
      <c r="N69" s="20">
        <v>3947</v>
      </c>
    </row>
    <row r="70" spans="1:14" ht="15" customHeight="1" x14ac:dyDescent="0.2">
      <c r="A70" s="7" t="s">
        <v>66</v>
      </c>
      <c r="B70" s="8">
        <v>1353</v>
      </c>
      <c r="C70" s="8">
        <v>1301</v>
      </c>
      <c r="D70" s="8">
        <v>1529</v>
      </c>
      <c r="E70" s="8">
        <v>1481</v>
      </c>
      <c r="F70" s="8">
        <v>1494</v>
      </c>
      <c r="G70" s="17">
        <v>1349</v>
      </c>
      <c r="H70" s="8">
        <v>1352</v>
      </c>
      <c r="I70" s="17">
        <v>996</v>
      </c>
      <c r="J70" s="8">
        <v>1367</v>
      </c>
      <c r="K70" s="8">
        <v>1497</v>
      </c>
      <c r="L70" s="8">
        <v>1310</v>
      </c>
      <c r="M70" s="8">
        <v>917</v>
      </c>
      <c r="N70" s="8">
        <v>15946</v>
      </c>
    </row>
    <row r="71" spans="1:14" ht="15" customHeight="1" x14ac:dyDescent="0.2">
      <c r="A71" s="7" t="s">
        <v>67</v>
      </c>
      <c r="B71" s="8">
        <v>6755</v>
      </c>
      <c r="C71" s="8">
        <v>6056</v>
      </c>
      <c r="D71" s="8">
        <v>5208</v>
      </c>
      <c r="E71" s="8">
        <v>4093</v>
      </c>
      <c r="F71" s="8">
        <v>4148</v>
      </c>
      <c r="G71" s="8">
        <v>3712</v>
      </c>
      <c r="H71" s="8">
        <v>3277</v>
      </c>
      <c r="I71" s="8">
        <v>2285</v>
      </c>
      <c r="J71" s="8">
        <v>4617</v>
      </c>
      <c r="K71" s="8">
        <v>5186</v>
      </c>
      <c r="L71" s="8">
        <v>4788</v>
      </c>
      <c r="M71" s="8">
        <v>3025</v>
      </c>
      <c r="N71" s="8">
        <v>53150</v>
      </c>
    </row>
    <row r="72" spans="1:14" ht="15" customHeight="1" x14ac:dyDescent="0.2">
      <c r="A72" s="7" t="s">
        <v>68</v>
      </c>
      <c r="B72" s="8">
        <v>6601</v>
      </c>
      <c r="C72" s="8">
        <v>8051</v>
      </c>
      <c r="D72" s="8">
        <v>11889</v>
      </c>
      <c r="E72" s="8">
        <v>25144</v>
      </c>
      <c r="F72" s="8">
        <v>32327</v>
      </c>
      <c r="G72" s="8">
        <v>23738</v>
      </c>
      <c r="H72" s="8">
        <v>23941</v>
      </c>
      <c r="I72" s="8">
        <v>14928</v>
      </c>
      <c r="J72" s="8">
        <v>12176</v>
      </c>
      <c r="K72" s="8">
        <v>12172</v>
      </c>
      <c r="L72" s="8">
        <v>7134</v>
      </c>
      <c r="M72" s="8">
        <v>6158</v>
      </c>
      <c r="N72" s="8">
        <v>184259</v>
      </c>
    </row>
    <row r="73" spans="1:14" ht="15" customHeight="1" x14ac:dyDescent="0.2">
      <c r="A73" s="7" t="s">
        <v>69</v>
      </c>
      <c r="B73" s="8">
        <v>3500</v>
      </c>
      <c r="C73" s="8">
        <v>3735</v>
      </c>
      <c r="D73" s="8">
        <v>5059</v>
      </c>
      <c r="E73" s="8">
        <v>6622</v>
      </c>
      <c r="F73" s="8">
        <v>6957</v>
      </c>
      <c r="G73" s="8">
        <v>6362</v>
      </c>
      <c r="H73" s="8">
        <v>6792</v>
      </c>
      <c r="I73" s="8">
        <v>3704</v>
      </c>
      <c r="J73" s="8">
        <v>3981</v>
      </c>
      <c r="K73" s="8">
        <v>4353</v>
      </c>
      <c r="L73" s="8">
        <v>3960</v>
      </c>
      <c r="M73" s="8">
        <v>3276</v>
      </c>
      <c r="N73" s="8">
        <v>58301</v>
      </c>
    </row>
    <row r="74" spans="1:14" ht="15" customHeight="1" x14ac:dyDescent="0.2">
      <c r="A74" s="7" t="s">
        <v>70</v>
      </c>
      <c r="B74" s="8">
        <v>11185</v>
      </c>
      <c r="C74" s="8">
        <v>11346</v>
      </c>
      <c r="D74" s="8">
        <v>13988</v>
      </c>
      <c r="E74" s="8">
        <v>17987</v>
      </c>
      <c r="F74" s="8">
        <v>23307</v>
      </c>
      <c r="G74" s="8">
        <v>22058</v>
      </c>
      <c r="H74" s="8">
        <v>24046</v>
      </c>
      <c r="I74" s="8">
        <v>16760</v>
      </c>
      <c r="J74" s="8">
        <v>18805</v>
      </c>
      <c r="K74" s="8">
        <v>20023</v>
      </c>
      <c r="L74" s="8">
        <v>14100</v>
      </c>
      <c r="M74" s="8">
        <v>10858</v>
      </c>
      <c r="N74" s="8">
        <v>204463</v>
      </c>
    </row>
    <row r="75" spans="1:14" ht="15" customHeight="1" x14ac:dyDescent="0.2">
      <c r="A75" s="7" t="s">
        <v>71</v>
      </c>
      <c r="B75" s="8">
        <f>SUM(B72:B74)</f>
        <v>21286</v>
      </c>
      <c r="C75" s="8">
        <f t="shared" ref="C75:N75" si="9">SUM(C72:C74)</f>
        <v>23132</v>
      </c>
      <c r="D75" s="8">
        <f t="shared" si="9"/>
        <v>30936</v>
      </c>
      <c r="E75" s="8">
        <f t="shared" si="9"/>
        <v>49753</v>
      </c>
      <c r="F75" s="8">
        <f t="shared" si="9"/>
        <v>62591</v>
      </c>
      <c r="G75" s="8">
        <f t="shared" si="9"/>
        <v>52158</v>
      </c>
      <c r="H75" s="8">
        <f t="shared" si="9"/>
        <v>54779</v>
      </c>
      <c r="I75" s="8">
        <f t="shared" si="9"/>
        <v>35392</v>
      </c>
      <c r="J75" s="8">
        <f t="shared" si="9"/>
        <v>34962</v>
      </c>
      <c r="K75" s="8">
        <f t="shared" si="9"/>
        <v>36548</v>
      </c>
      <c r="L75" s="8">
        <f t="shared" si="9"/>
        <v>25194</v>
      </c>
      <c r="M75" s="8">
        <f t="shared" si="9"/>
        <v>20292</v>
      </c>
      <c r="N75" s="8">
        <f t="shared" si="9"/>
        <v>447023</v>
      </c>
    </row>
    <row r="76" spans="1:14" ht="15" customHeight="1" x14ac:dyDescent="0.2">
      <c r="A76" s="12" t="s">
        <v>13</v>
      </c>
      <c r="B76" s="13">
        <f>B69+B70+B71+B75</f>
        <v>29682</v>
      </c>
      <c r="C76" s="13">
        <f>C69+C70+C71+C75</f>
        <v>30789</v>
      </c>
      <c r="D76" s="13">
        <f>D69+D70+D71+D75</f>
        <v>38104</v>
      </c>
      <c r="E76" s="13">
        <f t="shared" ref="E76:M76" si="10">E69+E70+E71+E75</f>
        <v>55747</v>
      </c>
      <c r="F76" s="13">
        <f t="shared" si="10"/>
        <v>68672</v>
      </c>
      <c r="G76" s="13">
        <f t="shared" si="10"/>
        <v>57571</v>
      </c>
      <c r="H76" s="13">
        <f t="shared" si="10"/>
        <v>59700</v>
      </c>
      <c r="I76" s="13">
        <f t="shared" si="10"/>
        <v>39040</v>
      </c>
      <c r="J76" s="13">
        <f t="shared" si="10"/>
        <v>41258</v>
      </c>
      <c r="K76" s="13">
        <f t="shared" si="10"/>
        <v>43471</v>
      </c>
      <c r="L76" s="13">
        <f t="shared" si="10"/>
        <v>31562</v>
      </c>
      <c r="M76" s="13">
        <f t="shared" si="10"/>
        <v>24470</v>
      </c>
      <c r="N76" s="13">
        <f>N69+N70+N71+N75</f>
        <v>520066</v>
      </c>
    </row>
    <row r="77" spans="1:14" ht="15" customHeight="1" x14ac:dyDescent="0.2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6"/>
    </row>
    <row r="78" spans="1:14" ht="15" customHeight="1" x14ac:dyDescent="0.2">
      <c r="A78" s="18" t="s">
        <v>72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 t="s">
        <v>7</v>
      </c>
      <c r="I78" s="2" t="s">
        <v>8</v>
      </c>
      <c r="J78" s="2" t="s">
        <v>9</v>
      </c>
      <c r="K78" s="2" t="s">
        <v>10</v>
      </c>
      <c r="L78" s="2" t="s">
        <v>11</v>
      </c>
      <c r="M78" s="2" t="s">
        <v>12</v>
      </c>
      <c r="N78" s="2" t="s">
        <v>13</v>
      </c>
    </row>
    <row r="79" spans="1:14" ht="15" customHeight="1" x14ac:dyDescent="0.2">
      <c r="A79" s="7" t="s">
        <v>73</v>
      </c>
      <c r="B79" s="19">
        <v>127</v>
      </c>
      <c r="C79" s="19">
        <v>172</v>
      </c>
      <c r="D79" s="19">
        <v>205</v>
      </c>
      <c r="E79" s="19">
        <v>339</v>
      </c>
      <c r="F79" s="19">
        <v>581</v>
      </c>
      <c r="G79" s="20">
        <v>983</v>
      </c>
      <c r="H79" s="20">
        <v>1905</v>
      </c>
      <c r="I79" s="19">
        <v>705</v>
      </c>
      <c r="J79" s="19">
        <v>465</v>
      </c>
      <c r="K79" s="19">
        <v>365</v>
      </c>
      <c r="L79" s="19">
        <v>161</v>
      </c>
      <c r="M79" s="19">
        <v>143</v>
      </c>
      <c r="N79" s="20">
        <v>6151</v>
      </c>
    </row>
    <row r="80" spans="1:14" ht="15" customHeight="1" x14ac:dyDescent="0.2">
      <c r="A80" s="7" t="s">
        <v>74</v>
      </c>
      <c r="B80" s="8">
        <v>4828</v>
      </c>
      <c r="C80" s="8">
        <v>4985</v>
      </c>
      <c r="D80" s="8">
        <v>6367</v>
      </c>
      <c r="E80" s="8">
        <v>10890</v>
      </c>
      <c r="F80" s="8">
        <v>14684</v>
      </c>
      <c r="G80" s="8">
        <v>15377</v>
      </c>
      <c r="H80" s="8">
        <v>17653</v>
      </c>
      <c r="I80" s="8">
        <v>9562</v>
      </c>
      <c r="J80" s="8">
        <v>8853</v>
      </c>
      <c r="K80" s="8">
        <v>8926</v>
      </c>
      <c r="L80" s="8">
        <v>5646</v>
      </c>
      <c r="M80" s="8">
        <v>4670</v>
      </c>
      <c r="N80" s="8">
        <v>112441</v>
      </c>
    </row>
    <row r="81" spans="1:14" ht="15" customHeight="1" x14ac:dyDescent="0.2">
      <c r="A81" s="7" t="s">
        <v>75</v>
      </c>
      <c r="B81" s="8">
        <v>4650</v>
      </c>
      <c r="C81" s="8">
        <v>4870</v>
      </c>
      <c r="D81" s="8">
        <v>6302</v>
      </c>
      <c r="E81" s="8">
        <v>9693</v>
      </c>
      <c r="F81" s="8">
        <v>12029</v>
      </c>
      <c r="G81" s="8">
        <v>9530</v>
      </c>
      <c r="H81" s="8">
        <v>9463</v>
      </c>
      <c r="I81" s="8">
        <v>6433</v>
      </c>
      <c r="J81" s="8">
        <v>6857</v>
      </c>
      <c r="K81" s="8">
        <v>7130</v>
      </c>
      <c r="L81" s="8">
        <v>4842</v>
      </c>
      <c r="M81" s="8">
        <v>3865</v>
      </c>
      <c r="N81" s="8">
        <v>85664</v>
      </c>
    </row>
    <row r="82" spans="1:14" ht="15" customHeight="1" x14ac:dyDescent="0.2">
      <c r="A82" s="7" t="s">
        <v>76</v>
      </c>
      <c r="B82" s="8">
        <v>8321</v>
      </c>
      <c r="C82" s="8">
        <v>8762</v>
      </c>
      <c r="D82" s="8">
        <v>10768</v>
      </c>
      <c r="E82" s="8">
        <v>15306</v>
      </c>
      <c r="F82" s="8">
        <v>18660</v>
      </c>
      <c r="G82" s="8">
        <v>14895</v>
      </c>
      <c r="H82" s="8">
        <v>14448</v>
      </c>
      <c r="I82" s="8">
        <v>10281</v>
      </c>
      <c r="J82" s="8">
        <v>11134</v>
      </c>
      <c r="K82" s="8">
        <v>11765</v>
      </c>
      <c r="L82" s="8">
        <v>8664</v>
      </c>
      <c r="M82" s="8">
        <v>6690</v>
      </c>
      <c r="N82" s="8">
        <v>139694</v>
      </c>
    </row>
    <row r="83" spans="1:14" ht="15" customHeight="1" x14ac:dyDescent="0.2">
      <c r="A83" s="7" t="s">
        <v>77</v>
      </c>
      <c r="B83" s="8">
        <v>3922</v>
      </c>
      <c r="C83" s="8">
        <v>4043</v>
      </c>
      <c r="D83" s="8">
        <v>4864</v>
      </c>
      <c r="E83" s="8">
        <v>6637</v>
      </c>
      <c r="F83" s="8">
        <v>7742</v>
      </c>
      <c r="G83" s="8">
        <v>5831</v>
      </c>
      <c r="H83" s="8">
        <v>5731</v>
      </c>
      <c r="I83" s="8">
        <v>4234</v>
      </c>
      <c r="J83" s="8">
        <v>4728</v>
      </c>
      <c r="K83" s="8">
        <v>5279</v>
      </c>
      <c r="L83" s="8">
        <v>4056</v>
      </c>
      <c r="M83" s="8">
        <v>2991</v>
      </c>
      <c r="N83" s="8">
        <v>60058</v>
      </c>
    </row>
    <row r="84" spans="1:14" ht="15" customHeight="1" x14ac:dyDescent="0.2">
      <c r="A84" s="7" t="s">
        <v>78</v>
      </c>
      <c r="B84" s="8">
        <v>7834</v>
      </c>
      <c r="C84" s="8">
        <v>7957</v>
      </c>
      <c r="D84" s="8">
        <v>9598</v>
      </c>
      <c r="E84" s="8">
        <v>12882</v>
      </c>
      <c r="F84" s="8">
        <v>14976</v>
      </c>
      <c r="G84" s="8">
        <v>10955</v>
      </c>
      <c r="H84" s="8">
        <v>10500</v>
      </c>
      <c r="I84" s="8">
        <v>7825</v>
      </c>
      <c r="J84" s="8">
        <v>9221</v>
      </c>
      <c r="K84" s="8">
        <v>10006</v>
      </c>
      <c r="L84" s="8">
        <v>8193</v>
      </c>
      <c r="M84" s="8">
        <v>6111</v>
      </c>
      <c r="N84" s="8">
        <v>116058</v>
      </c>
    </row>
    <row r="85" spans="1:14" ht="15" customHeight="1" x14ac:dyDescent="0.2">
      <c r="A85" s="12" t="s">
        <v>13</v>
      </c>
      <c r="B85" s="13">
        <f>SUM(B79:B84)</f>
        <v>29682</v>
      </c>
      <c r="C85" s="13">
        <f>SUM(C79:C84)</f>
        <v>30789</v>
      </c>
      <c r="D85" s="13">
        <f>SUM(D79:D84)</f>
        <v>38104</v>
      </c>
      <c r="E85" s="13">
        <f t="shared" ref="E85:M85" si="11">SUM(E79:E84)</f>
        <v>55747</v>
      </c>
      <c r="F85" s="13">
        <f t="shared" si="11"/>
        <v>68672</v>
      </c>
      <c r="G85" s="13">
        <f t="shared" si="11"/>
        <v>57571</v>
      </c>
      <c r="H85" s="13">
        <f t="shared" si="11"/>
        <v>59700</v>
      </c>
      <c r="I85" s="13">
        <f t="shared" si="11"/>
        <v>39040</v>
      </c>
      <c r="J85" s="13">
        <f t="shared" si="11"/>
        <v>41258</v>
      </c>
      <c r="K85" s="13">
        <f t="shared" si="11"/>
        <v>43471</v>
      </c>
      <c r="L85" s="13">
        <f t="shared" si="11"/>
        <v>31562</v>
      </c>
      <c r="M85" s="13">
        <f t="shared" si="11"/>
        <v>24470</v>
      </c>
      <c r="N85" s="13">
        <f>SUM(N79:N84)</f>
        <v>520066</v>
      </c>
    </row>
    <row r="86" spans="1:14" ht="15" customHeight="1" x14ac:dyDescent="0.2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6"/>
    </row>
    <row r="87" spans="1:14" ht="15" customHeight="1" x14ac:dyDescent="0.2">
      <c r="A87" s="18" t="s">
        <v>79</v>
      </c>
      <c r="B87" s="2" t="s">
        <v>1</v>
      </c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  <c r="K87" s="2" t="s">
        <v>10</v>
      </c>
      <c r="L87" s="2" t="s">
        <v>11</v>
      </c>
      <c r="M87" s="2" t="s">
        <v>12</v>
      </c>
      <c r="N87" s="2" t="s">
        <v>13</v>
      </c>
    </row>
    <row r="88" spans="1:14" ht="15" customHeight="1" x14ac:dyDescent="0.2">
      <c r="A88" s="7" t="s">
        <v>80</v>
      </c>
      <c r="B88" s="20">
        <v>10806</v>
      </c>
      <c r="C88" s="20">
        <v>10360</v>
      </c>
      <c r="D88" s="20">
        <v>12769</v>
      </c>
      <c r="E88" s="20">
        <v>16592</v>
      </c>
      <c r="F88" s="20">
        <v>20748</v>
      </c>
      <c r="G88" s="20">
        <v>23544</v>
      </c>
      <c r="H88" s="20">
        <v>32461</v>
      </c>
      <c r="I88" s="20">
        <v>22158</v>
      </c>
      <c r="J88" s="20">
        <v>18546</v>
      </c>
      <c r="K88" s="20">
        <v>18402</v>
      </c>
      <c r="L88" s="20">
        <v>13031</v>
      </c>
      <c r="M88" s="20">
        <v>11744</v>
      </c>
      <c r="N88" s="20">
        <v>211161</v>
      </c>
    </row>
    <row r="89" spans="1:14" ht="15" customHeight="1" x14ac:dyDescent="0.2">
      <c r="A89" s="7" t="s">
        <v>81</v>
      </c>
      <c r="B89" s="8">
        <v>3808</v>
      </c>
      <c r="C89" s="8">
        <v>4927</v>
      </c>
      <c r="D89" s="8">
        <v>8256</v>
      </c>
      <c r="E89" s="8">
        <v>18770</v>
      </c>
      <c r="F89" s="8">
        <v>25519</v>
      </c>
      <c r="G89" s="8">
        <v>15272</v>
      </c>
      <c r="H89" s="8">
        <v>7401</v>
      </c>
      <c r="I89" s="8">
        <v>3175</v>
      </c>
      <c r="J89" s="8">
        <v>4845</v>
      </c>
      <c r="K89" s="8">
        <v>4405</v>
      </c>
      <c r="L89" s="8">
        <v>3852</v>
      </c>
      <c r="M89" s="8">
        <v>2417</v>
      </c>
      <c r="N89" s="8">
        <v>102647</v>
      </c>
    </row>
    <row r="90" spans="1:14" ht="15" customHeight="1" x14ac:dyDescent="0.2">
      <c r="A90" s="7" t="s">
        <v>82</v>
      </c>
      <c r="B90" s="8">
        <v>17</v>
      </c>
      <c r="C90" s="8">
        <v>17</v>
      </c>
      <c r="D90" s="8">
        <v>83</v>
      </c>
      <c r="E90" s="8">
        <v>165</v>
      </c>
      <c r="F90" s="8">
        <v>111</v>
      </c>
      <c r="G90" s="8">
        <v>37</v>
      </c>
      <c r="H90" s="8">
        <v>24</v>
      </c>
      <c r="I90" s="8">
        <v>10</v>
      </c>
      <c r="J90" s="8">
        <v>19</v>
      </c>
      <c r="K90" s="8">
        <v>22</v>
      </c>
      <c r="L90" s="8">
        <v>29</v>
      </c>
      <c r="M90" s="8">
        <v>18</v>
      </c>
      <c r="N90" s="8">
        <v>552</v>
      </c>
    </row>
    <row r="91" spans="1:14" ht="15" customHeight="1" x14ac:dyDescent="0.2">
      <c r="A91" s="7" t="s">
        <v>83</v>
      </c>
      <c r="B91" s="8">
        <v>42</v>
      </c>
      <c r="C91" s="8">
        <v>42</v>
      </c>
      <c r="D91" s="8">
        <v>17</v>
      </c>
      <c r="E91" s="8">
        <v>13</v>
      </c>
      <c r="F91" s="8">
        <v>16</v>
      </c>
      <c r="G91" s="8">
        <v>12</v>
      </c>
      <c r="H91" s="8">
        <v>16</v>
      </c>
      <c r="I91" s="8">
        <v>14</v>
      </c>
      <c r="J91" s="8">
        <v>39</v>
      </c>
      <c r="K91" s="8">
        <v>13</v>
      </c>
      <c r="L91" s="8">
        <v>13</v>
      </c>
      <c r="M91" s="8">
        <v>14</v>
      </c>
      <c r="N91" s="8">
        <v>251</v>
      </c>
    </row>
    <row r="92" spans="1:14" ht="15" customHeight="1" x14ac:dyDescent="0.2">
      <c r="A92" s="7" t="s">
        <v>84</v>
      </c>
      <c r="B92" s="8">
        <v>134</v>
      </c>
      <c r="C92" s="8">
        <v>49</v>
      </c>
      <c r="D92" s="8">
        <v>42</v>
      </c>
      <c r="E92" s="8">
        <v>31</v>
      </c>
      <c r="F92" s="8">
        <v>35</v>
      </c>
      <c r="G92" s="8">
        <v>34</v>
      </c>
      <c r="H92" s="8">
        <v>67</v>
      </c>
      <c r="I92" s="8">
        <v>43</v>
      </c>
      <c r="J92" s="8">
        <v>61</v>
      </c>
      <c r="K92" s="8">
        <v>52</v>
      </c>
      <c r="L92" s="8">
        <v>46</v>
      </c>
      <c r="M92" s="8">
        <v>50</v>
      </c>
      <c r="N92" s="8">
        <v>644</v>
      </c>
    </row>
    <row r="93" spans="1:14" ht="15" customHeight="1" x14ac:dyDescent="0.2">
      <c r="A93" s="7" t="s">
        <v>85</v>
      </c>
      <c r="B93" s="8">
        <v>14875</v>
      </c>
      <c r="C93" s="8">
        <v>15394</v>
      </c>
      <c r="D93" s="8">
        <v>16937</v>
      </c>
      <c r="E93" s="8">
        <v>20176</v>
      </c>
      <c r="F93" s="8">
        <v>22243</v>
      </c>
      <c r="G93" s="8">
        <v>18672</v>
      </c>
      <c r="H93" s="8">
        <v>19731</v>
      </c>
      <c r="I93" s="8">
        <v>13640</v>
      </c>
      <c r="J93" s="8">
        <v>17748</v>
      </c>
      <c r="K93" s="8">
        <v>20577</v>
      </c>
      <c r="L93" s="8">
        <v>14591</v>
      </c>
      <c r="M93" s="8">
        <v>10227</v>
      </c>
      <c r="N93" s="8">
        <v>204811</v>
      </c>
    </row>
    <row r="94" spans="1:14" ht="15" customHeight="1" x14ac:dyDescent="0.2">
      <c r="A94" s="21" t="s">
        <v>13</v>
      </c>
      <c r="B94" s="13">
        <f>SUM(B88:B93)</f>
        <v>29682</v>
      </c>
      <c r="C94" s="13">
        <f>SUM(C88:C93)</f>
        <v>30789</v>
      </c>
      <c r="D94" s="13">
        <f>SUM(D88:D93)</f>
        <v>38104</v>
      </c>
      <c r="E94" s="13">
        <f t="shared" ref="E94:M94" si="12">SUM(E88:E93)</f>
        <v>55747</v>
      </c>
      <c r="F94" s="13">
        <f t="shared" si="12"/>
        <v>68672</v>
      </c>
      <c r="G94" s="13">
        <f t="shared" si="12"/>
        <v>57571</v>
      </c>
      <c r="H94" s="13">
        <f t="shared" si="12"/>
        <v>59700</v>
      </c>
      <c r="I94" s="13">
        <f t="shared" si="12"/>
        <v>39040</v>
      </c>
      <c r="J94" s="13">
        <f t="shared" si="12"/>
        <v>41258</v>
      </c>
      <c r="K94" s="13">
        <f t="shared" si="12"/>
        <v>43471</v>
      </c>
      <c r="L94" s="13">
        <f t="shared" si="12"/>
        <v>31562</v>
      </c>
      <c r="M94" s="13">
        <f t="shared" si="12"/>
        <v>24470</v>
      </c>
      <c r="N94" s="13">
        <f>SUM(N88:N93)</f>
        <v>520066</v>
      </c>
    </row>
    <row r="100" spans="1:14" ht="15" customHeight="1" x14ac:dyDescent="0.2">
      <c r="A100" s="7" t="s">
        <v>83</v>
      </c>
      <c r="B100" s="22">
        <f t="shared" ref="B100:N100" si="13">SUM(B94:B99)</f>
        <v>29682</v>
      </c>
      <c r="C100" s="22">
        <f t="shared" si="13"/>
        <v>30789</v>
      </c>
      <c r="D100" s="22">
        <f t="shared" si="13"/>
        <v>38104</v>
      </c>
      <c r="E100" s="22">
        <f t="shared" si="13"/>
        <v>55747</v>
      </c>
      <c r="F100" s="22">
        <f t="shared" si="13"/>
        <v>68672</v>
      </c>
      <c r="G100" s="22">
        <f t="shared" si="13"/>
        <v>57571</v>
      </c>
      <c r="H100" s="22">
        <f t="shared" si="13"/>
        <v>59700</v>
      </c>
      <c r="I100" s="22">
        <f t="shared" si="13"/>
        <v>39040</v>
      </c>
      <c r="J100" s="22">
        <f t="shared" si="13"/>
        <v>41258</v>
      </c>
      <c r="K100" s="22">
        <f t="shared" si="13"/>
        <v>43471</v>
      </c>
      <c r="L100" s="22">
        <f t="shared" si="13"/>
        <v>31562</v>
      </c>
      <c r="M100" s="22">
        <f t="shared" si="13"/>
        <v>24470</v>
      </c>
      <c r="N100" s="22">
        <f t="shared" si="13"/>
        <v>520066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96BE-4470-4E67-A9FC-203702619C3B}">
  <sheetPr codeName="Hoja21"/>
  <dimension ref="A1:N100"/>
  <sheetViews>
    <sheetView topLeftCell="A46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1800</v>
      </c>
      <c r="C3" s="8">
        <v>1572</v>
      </c>
      <c r="D3" s="8">
        <v>1202</v>
      </c>
      <c r="E3" s="8">
        <v>337</v>
      </c>
      <c r="F3" s="8">
        <v>517</v>
      </c>
      <c r="G3" s="8">
        <v>706</v>
      </c>
      <c r="H3" s="8">
        <v>880</v>
      </c>
      <c r="I3" s="8">
        <v>703</v>
      </c>
      <c r="J3" s="8">
        <v>973</v>
      </c>
      <c r="K3" s="8">
        <v>770</v>
      </c>
      <c r="L3" s="8">
        <v>723</v>
      </c>
      <c r="M3" s="8">
        <v>566</v>
      </c>
      <c r="N3" s="8">
        <v>10749</v>
      </c>
    </row>
    <row r="4" spans="1:14" ht="15" customHeight="1" x14ac:dyDescent="0.2">
      <c r="A4" s="7" t="s">
        <v>16</v>
      </c>
      <c r="B4" s="8">
        <v>16</v>
      </c>
      <c r="C4" s="8">
        <v>18</v>
      </c>
      <c r="D4" s="8">
        <v>9</v>
      </c>
      <c r="E4" s="8">
        <v>9</v>
      </c>
      <c r="F4" s="8">
        <v>0</v>
      </c>
      <c r="G4" s="8">
        <v>9</v>
      </c>
      <c r="H4" s="8">
        <v>12</v>
      </c>
      <c r="I4" s="8">
        <v>4</v>
      </c>
      <c r="J4" s="8">
        <v>23</v>
      </c>
      <c r="K4" s="8">
        <v>8</v>
      </c>
      <c r="L4" s="8">
        <v>11</v>
      </c>
      <c r="M4" s="8">
        <v>12</v>
      </c>
      <c r="N4" s="8">
        <v>131</v>
      </c>
    </row>
    <row r="5" spans="1:14" ht="15" customHeight="1" x14ac:dyDescent="0.2">
      <c r="A5" s="7" t="s">
        <v>17</v>
      </c>
      <c r="B5" s="8">
        <v>6</v>
      </c>
      <c r="C5" s="8">
        <v>11</v>
      </c>
      <c r="D5" s="8">
        <v>6</v>
      </c>
      <c r="E5" s="8">
        <v>4</v>
      </c>
      <c r="F5" s="8">
        <v>2</v>
      </c>
      <c r="G5" s="8">
        <v>4</v>
      </c>
      <c r="H5" s="8">
        <v>7</v>
      </c>
      <c r="I5" s="8">
        <v>3</v>
      </c>
      <c r="J5" s="8">
        <v>12</v>
      </c>
      <c r="K5" s="8">
        <v>6</v>
      </c>
      <c r="L5" s="8">
        <v>3</v>
      </c>
      <c r="M5" s="8">
        <v>5</v>
      </c>
      <c r="N5" s="8">
        <v>69</v>
      </c>
    </row>
    <row r="6" spans="1:14" ht="15" customHeight="1" x14ac:dyDescent="0.2">
      <c r="A6" s="7" t="s">
        <v>18</v>
      </c>
      <c r="B6" s="8">
        <v>5</v>
      </c>
      <c r="C6" s="8">
        <v>0</v>
      </c>
      <c r="D6" s="8">
        <v>8</v>
      </c>
      <c r="E6" s="8">
        <v>3</v>
      </c>
      <c r="F6" s="8">
        <v>1</v>
      </c>
      <c r="G6" s="8">
        <v>2</v>
      </c>
      <c r="H6" s="8">
        <v>8</v>
      </c>
      <c r="I6" s="8">
        <v>7</v>
      </c>
      <c r="J6" s="8">
        <v>2</v>
      </c>
      <c r="K6" s="8">
        <v>3</v>
      </c>
      <c r="L6" s="8">
        <v>0</v>
      </c>
      <c r="M6" s="8">
        <v>0</v>
      </c>
      <c r="N6" s="8">
        <v>39</v>
      </c>
    </row>
    <row r="7" spans="1:14" ht="15" customHeight="1" x14ac:dyDescent="0.2">
      <c r="A7" s="7" t="s">
        <v>19</v>
      </c>
      <c r="B7" s="8">
        <v>6</v>
      </c>
      <c r="C7" s="8">
        <v>6</v>
      </c>
      <c r="D7" s="8">
        <v>2</v>
      </c>
      <c r="E7" s="8">
        <v>1</v>
      </c>
      <c r="F7" s="8">
        <v>0</v>
      </c>
      <c r="G7" s="8">
        <v>3</v>
      </c>
      <c r="H7" s="8">
        <v>2</v>
      </c>
      <c r="I7" s="8">
        <v>4</v>
      </c>
      <c r="J7" s="8">
        <v>7</v>
      </c>
      <c r="K7" s="8">
        <v>5</v>
      </c>
      <c r="L7" s="8">
        <v>4</v>
      </c>
      <c r="M7" s="8">
        <v>2</v>
      </c>
      <c r="N7" s="8">
        <v>42</v>
      </c>
    </row>
    <row r="8" spans="1:14" ht="15" customHeight="1" x14ac:dyDescent="0.2">
      <c r="A8" s="7" t="s">
        <v>20</v>
      </c>
      <c r="B8" s="8">
        <v>1218</v>
      </c>
      <c r="C8" s="8">
        <v>1281</v>
      </c>
      <c r="D8" s="8">
        <v>1159</v>
      </c>
      <c r="E8" s="8">
        <v>412</v>
      </c>
      <c r="F8" s="8">
        <v>474</v>
      </c>
      <c r="G8" s="8">
        <v>665</v>
      </c>
      <c r="H8" s="8">
        <v>764</v>
      </c>
      <c r="I8" s="8">
        <v>723</v>
      </c>
      <c r="J8" s="8">
        <v>1052</v>
      </c>
      <c r="K8" s="8">
        <v>847</v>
      </c>
      <c r="L8" s="8">
        <v>872</v>
      </c>
      <c r="M8" s="8">
        <v>692</v>
      </c>
      <c r="N8" s="8">
        <v>10159</v>
      </c>
    </row>
    <row r="9" spans="1:14" ht="15" customHeight="1" x14ac:dyDescent="0.2">
      <c r="A9" s="9" t="s">
        <v>21</v>
      </c>
      <c r="B9" s="10">
        <f>SUM(B3:B8)</f>
        <v>3051</v>
      </c>
      <c r="C9" s="10">
        <f>SUM(C3:C8)</f>
        <v>2888</v>
      </c>
      <c r="D9" s="10">
        <f>SUM(D3:D8)</f>
        <v>2386</v>
      </c>
      <c r="E9" s="10">
        <f t="shared" ref="E9:M9" si="0">SUM(E3:E8)</f>
        <v>766</v>
      </c>
      <c r="F9" s="10">
        <f t="shared" si="0"/>
        <v>994</v>
      </c>
      <c r="G9" s="10">
        <f t="shared" si="0"/>
        <v>1389</v>
      </c>
      <c r="H9" s="10">
        <f t="shared" si="0"/>
        <v>1673</v>
      </c>
      <c r="I9" s="10">
        <f t="shared" si="0"/>
        <v>1444</v>
      </c>
      <c r="J9" s="10">
        <f t="shared" si="0"/>
        <v>2069</v>
      </c>
      <c r="K9" s="10">
        <f t="shared" si="0"/>
        <v>1639</v>
      </c>
      <c r="L9" s="10">
        <f t="shared" si="0"/>
        <v>1613</v>
      </c>
      <c r="M9" s="10">
        <f t="shared" si="0"/>
        <v>1277</v>
      </c>
      <c r="N9" s="10">
        <f>SUM(N3:N8)</f>
        <v>21189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616</v>
      </c>
      <c r="C11" s="8">
        <v>629</v>
      </c>
      <c r="D11" s="8">
        <v>492</v>
      </c>
      <c r="E11" s="8">
        <v>144</v>
      </c>
      <c r="F11" s="8">
        <v>338</v>
      </c>
      <c r="G11" s="8">
        <v>443</v>
      </c>
      <c r="H11" s="8">
        <v>467</v>
      </c>
      <c r="I11" s="8">
        <v>262</v>
      </c>
      <c r="J11" s="8">
        <v>549</v>
      </c>
      <c r="K11" s="8">
        <v>408</v>
      </c>
      <c r="L11" s="8">
        <v>339</v>
      </c>
      <c r="M11" s="8">
        <v>283</v>
      </c>
      <c r="N11" s="8">
        <v>4970</v>
      </c>
    </row>
    <row r="12" spans="1:14" ht="15" customHeight="1" x14ac:dyDescent="0.2">
      <c r="A12" s="7" t="s">
        <v>24</v>
      </c>
      <c r="B12" s="8">
        <v>7</v>
      </c>
      <c r="C12" s="8">
        <v>5</v>
      </c>
      <c r="D12" s="8">
        <v>0</v>
      </c>
      <c r="E12" s="8">
        <v>3</v>
      </c>
      <c r="F12" s="8">
        <v>3</v>
      </c>
      <c r="G12" s="8">
        <v>2</v>
      </c>
      <c r="H12" s="8">
        <v>6</v>
      </c>
      <c r="I12" s="8">
        <v>1</v>
      </c>
      <c r="J12" s="8">
        <v>23</v>
      </c>
      <c r="K12" s="8">
        <v>2</v>
      </c>
      <c r="L12" s="8">
        <v>4</v>
      </c>
      <c r="M12" s="8">
        <v>2</v>
      </c>
      <c r="N12" s="8">
        <v>58</v>
      </c>
    </row>
    <row r="13" spans="1:14" ht="15" customHeight="1" x14ac:dyDescent="0.2">
      <c r="A13" s="7" t="s">
        <v>25</v>
      </c>
      <c r="B13" s="8">
        <v>5</v>
      </c>
      <c r="C13" s="8">
        <v>8</v>
      </c>
      <c r="D13" s="8">
        <v>7</v>
      </c>
      <c r="E13" s="8">
        <v>0</v>
      </c>
      <c r="F13" s="8">
        <v>4</v>
      </c>
      <c r="G13" s="8">
        <v>4</v>
      </c>
      <c r="H13" s="8">
        <v>3</v>
      </c>
      <c r="I13" s="8">
        <v>2</v>
      </c>
      <c r="J13" s="8">
        <v>11</v>
      </c>
      <c r="K13" s="8">
        <v>6</v>
      </c>
      <c r="L13" s="8">
        <v>4</v>
      </c>
      <c r="M13" s="8">
        <v>4</v>
      </c>
      <c r="N13" s="8">
        <v>58</v>
      </c>
    </row>
    <row r="14" spans="1:14" ht="15" customHeight="1" x14ac:dyDescent="0.2">
      <c r="A14" s="7" t="s">
        <v>26</v>
      </c>
      <c r="B14" s="8">
        <v>5</v>
      </c>
      <c r="C14" s="8">
        <v>5</v>
      </c>
      <c r="D14" s="8">
        <v>3</v>
      </c>
      <c r="E14" s="8">
        <v>0</v>
      </c>
      <c r="F14" s="8">
        <v>2</v>
      </c>
      <c r="G14" s="8">
        <v>1</v>
      </c>
      <c r="H14" s="8">
        <v>3</v>
      </c>
      <c r="I14" s="8">
        <v>1</v>
      </c>
      <c r="J14" s="8">
        <v>1</v>
      </c>
      <c r="K14" s="8">
        <v>2</v>
      </c>
      <c r="L14" s="8">
        <v>3</v>
      </c>
      <c r="M14" s="8">
        <v>2</v>
      </c>
      <c r="N14" s="8">
        <v>28</v>
      </c>
    </row>
    <row r="15" spans="1:14" ht="15" customHeight="1" x14ac:dyDescent="0.2">
      <c r="A15" s="7" t="s">
        <v>27</v>
      </c>
      <c r="B15" s="8">
        <v>4</v>
      </c>
      <c r="C15" s="8">
        <v>3</v>
      </c>
      <c r="D15" s="8">
        <v>4</v>
      </c>
      <c r="E15" s="8">
        <v>1</v>
      </c>
      <c r="F15" s="8">
        <v>1</v>
      </c>
      <c r="G15" s="8">
        <v>0</v>
      </c>
      <c r="H15" s="8">
        <v>2</v>
      </c>
      <c r="I15" s="8">
        <v>2</v>
      </c>
      <c r="J15" s="8">
        <v>7</v>
      </c>
      <c r="K15" s="8">
        <v>5</v>
      </c>
      <c r="L15" s="8">
        <v>2</v>
      </c>
      <c r="M15" s="8">
        <v>1</v>
      </c>
      <c r="N15" s="8">
        <v>32</v>
      </c>
    </row>
    <row r="16" spans="1:14" ht="15" customHeight="1" x14ac:dyDescent="0.2">
      <c r="A16" s="7" t="s">
        <v>28</v>
      </c>
      <c r="B16" s="8">
        <v>431</v>
      </c>
      <c r="C16" s="8">
        <v>414</v>
      </c>
      <c r="D16" s="8">
        <v>393</v>
      </c>
      <c r="E16" s="8">
        <v>135</v>
      </c>
      <c r="F16" s="8">
        <v>141</v>
      </c>
      <c r="G16" s="8">
        <v>227</v>
      </c>
      <c r="H16" s="8">
        <v>297</v>
      </c>
      <c r="I16" s="8">
        <v>289</v>
      </c>
      <c r="J16" s="8">
        <v>448</v>
      </c>
      <c r="K16" s="8">
        <v>318</v>
      </c>
      <c r="L16" s="8">
        <v>340</v>
      </c>
      <c r="M16" s="8">
        <v>299</v>
      </c>
      <c r="N16" s="8">
        <v>3732</v>
      </c>
    </row>
    <row r="17" spans="1:14" ht="15" customHeight="1" x14ac:dyDescent="0.2">
      <c r="A17" s="9" t="s">
        <v>21</v>
      </c>
      <c r="B17" s="11">
        <f>SUM(B11:B16)</f>
        <v>1068</v>
      </c>
      <c r="C17" s="11">
        <f>SUM(C11:C16)</f>
        <v>1064</v>
      </c>
      <c r="D17" s="11">
        <f>SUM(D11:D16)</f>
        <v>899</v>
      </c>
      <c r="E17" s="11">
        <f t="shared" ref="E17:M17" si="1">SUM(E11:E16)</f>
        <v>283</v>
      </c>
      <c r="F17" s="11">
        <f t="shared" si="1"/>
        <v>489</v>
      </c>
      <c r="G17" s="11">
        <f t="shared" si="1"/>
        <v>677</v>
      </c>
      <c r="H17" s="11">
        <f t="shared" si="1"/>
        <v>778</v>
      </c>
      <c r="I17" s="11">
        <f t="shared" si="1"/>
        <v>557</v>
      </c>
      <c r="J17" s="11">
        <f t="shared" si="1"/>
        <v>1039</v>
      </c>
      <c r="K17" s="11">
        <f t="shared" si="1"/>
        <v>741</v>
      </c>
      <c r="L17" s="11">
        <f t="shared" si="1"/>
        <v>692</v>
      </c>
      <c r="M17" s="11">
        <f t="shared" si="1"/>
        <v>591</v>
      </c>
      <c r="N17" s="10">
        <f>SUM(N11:N16)</f>
        <v>8878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692</v>
      </c>
      <c r="C19" s="8">
        <v>1671</v>
      </c>
      <c r="D19" s="8">
        <v>1609</v>
      </c>
      <c r="E19" s="8">
        <v>1116</v>
      </c>
      <c r="F19" s="8">
        <v>745</v>
      </c>
      <c r="G19" s="8">
        <v>968</v>
      </c>
      <c r="H19" s="8">
        <v>2679</v>
      </c>
      <c r="I19" s="8">
        <v>850</v>
      </c>
      <c r="J19" s="8">
        <v>782</v>
      </c>
      <c r="K19" s="8">
        <v>588</v>
      </c>
      <c r="L19" s="8">
        <v>356</v>
      </c>
      <c r="M19" s="8">
        <v>202</v>
      </c>
      <c r="N19" s="8">
        <v>12258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1</v>
      </c>
      <c r="H20" s="8">
        <v>1</v>
      </c>
      <c r="I20" s="8">
        <v>0</v>
      </c>
      <c r="J20" s="8">
        <v>1</v>
      </c>
      <c r="K20" s="8">
        <v>1</v>
      </c>
      <c r="L20" s="8">
        <v>1</v>
      </c>
      <c r="M20" s="8">
        <v>0</v>
      </c>
      <c r="N20" s="8">
        <v>5</v>
      </c>
    </row>
    <row r="21" spans="1:14" ht="15" customHeight="1" x14ac:dyDescent="0.2">
      <c r="A21" s="7" t="s">
        <v>32</v>
      </c>
      <c r="B21" s="8">
        <v>2</v>
      </c>
      <c r="C21" s="8">
        <v>4</v>
      </c>
      <c r="D21" s="8">
        <v>8</v>
      </c>
      <c r="E21" s="8">
        <v>4</v>
      </c>
      <c r="F21" s="8">
        <v>1</v>
      </c>
      <c r="G21" s="8">
        <v>4</v>
      </c>
      <c r="H21" s="8">
        <v>5</v>
      </c>
      <c r="I21" s="8">
        <v>2</v>
      </c>
      <c r="J21" s="8">
        <v>5</v>
      </c>
      <c r="K21" s="8">
        <v>2</v>
      </c>
      <c r="L21" s="8">
        <v>1</v>
      </c>
      <c r="M21" s="8">
        <v>0</v>
      </c>
      <c r="N21" s="8">
        <v>38</v>
      </c>
    </row>
    <row r="22" spans="1:14" ht="15" customHeight="1" x14ac:dyDescent="0.2">
      <c r="A22" s="7" t="s">
        <v>88</v>
      </c>
      <c r="B22" s="8">
        <v>1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2</v>
      </c>
      <c r="L22" s="8">
        <v>1</v>
      </c>
      <c r="M22" s="8">
        <v>0</v>
      </c>
      <c r="N22" s="8">
        <v>4</v>
      </c>
    </row>
    <row r="23" spans="1:14" ht="15" customHeight="1" x14ac:dyDescent="0.2">
      <c r="A23" s="7" t="s">
        <v>33</v>
      </c>
      <c r="B23" s="8">
        <v>1</v>
      </c>
      <c r="C23" s="8">
        <v>0</v>
      </c>
      <c r="D23" s="8">
        <v>0</v>
      </c>
      <c r="E23" s="8">
        <v>0</v>
      </c>
      <c r="F23" s="8">
        <v>1</v>
      </c>
      <c r="G23" s="8">
        <v>1</v>
      </c>
      <c r="H23" s="8">
        <v>0</v>
      </c>
      <c r="I23" s="8">
        <v>0</v>
      </c>
      <c r="J23" s="8">
        <v>0</v>
      </c>
      <c r="K23" s="8">
        <v>1</v>
      </c>
      <c r="L23" s="8">
        <v>0</v>
      </c>
      <c r="M23" s="8">
        <v>0</v>
      </c>
      <c r="N23" s="8">
        <v>4</v>
      </c>
    </row>
    <row r="24" spans="1:14" ht="15" customHeight="1" x14ac:dyDescent="0.2">
      <c r="A24" s="7" t="s">
        <v>34</v>
      </c>
      <c r="B24" s="8">
        <v>196</v>
      </c>
      <c r="C24" s="8">
        <v>155</v>
      </c>
      <c r="D24" s="8">
        <v>313</v>
      </c>
      <c r="E24" s="8">
        <v>62</v>
      </c>
      <c r="F24" s="8">
        <v>54</v>
      </c>
      <c r="G24" s="8">
        <v>117</v>
      </c>
      <c r="H24" s="8">
        <v>252</v>
      </c>
      <c r="I24" s="8">
        <v>353</v>
      </c>
      <c r="J24" s="8">
        <v>671</v>
      </c>
      <c r="K24" s="8">
        <v>769</v>
      </c>
      <c r="L24" s="8">
        <v>272</v>
      </c>
      <c r="M24" s="8">
        <v>115</v>
      </c>
      <c r="N24" s="8">
        <v>3329</v>
      </c>
    </row>
    <row r="25" spans="1:14" ht="15" customHeight="1" x14ac:dyDescent="0.2">
      <c r="A25" s="9" t="s">
        <v>21</v>
      </c>
      <c r="B25" s="10">
        <f t="shared" ref="B25:N25" si="2">SUM(B19:B24)</f>
        <v>892</v>
      </c>
      <c r="C25" s="10">
        <f t="shared" si="2"/>
        <v>1830</v>
      </c>
      <c r="D25" s="10">
        <f t="shared" si="2"/>
        <v>1930</v>
      </c>
      <c r="E25" s="10">
        <f t="shared" si="2"/>
        <v>1182</v>
      </c>
      <c r="F25" s="10">
        <f t="shared" si="2"/>
        <v>801</v>
      </c>
      <c r="G25" s="10">
        <f t="shared" si="2"/>
        <v>1091</v>
      </c>
      <c r="H25" s="10">
        <f t="shared" si="2"/>
        <v>2937</v>
      </c>
      <c r="I25" s="10">
        <f t="shared" si="2"/>
        <v>1205</v>
      </c>
      <c r="J25" s="10">
        <f t="shared" si="2"/>
        <v>1459</v>
      </c>
      <c r="K25" s="10">
        <f t="shared" si="2"/>
        <v>1363</v>
      </c>
      <c r="L25" s="10">
        <f t="shared" si="2"/>
        <v>631</v>
      </c>
      <c r="M25" s="10">
        <f t="shared" si="2"/>
        <v>317</v>
      </c>
      <c r="N25" s="10">
        <f t="shared" si="2"/>
        <v>15638</v>
      </c>
    </row>
    <row r="26" spans="1:14" ht="15" customHeight="1" x14ac:dyDescent="0.2">
      <c r="A26" s="12" t="s">
        <v>35</v>
      </c>
      <c r="B26" s="13">
        <f t="shared" ref="B26:N26" si="3">B25+B17+B9</f>
        <v>5011</v>
      </c>
      <c r="C26" s="13">
        <f t="shared" si="3"/>
        <v>5782</v>
      </c>
      <c r="D26" s="13">
        <f t="shared" si="3"/>
        <v>5215</v>
      </c>
      <c r="E26" s="13">
        <f t="shared" si="3"/>
        <v>2231</v>
      </c>
      <c r="F26" s="13">
        <f t="shared" si="3"/>
        <v>2284</v>
      </c>
      <c r="G26" s="13">
        <f t="shared" si="3"/>
        <v>3157</v>
      </c>
      <c r="H26" s="13">
        <f t="shared" si="3"/>
        <v>5388</v>
      </c>
      <c r="I26" s="13">
        <f t="shared" si="3"/>
        <v>3206</v>
      </c>
      <c r="J26" s="13">
        <f t="shared" si="3"/>
        <v>4567</v>
      </c>
      <c r="K26" s="13">
        <f t="shared" si="3"/>
        <v>3743</v>
      </c>
      <c r="L26" s="13">
        <f t="shared" si="3"/>
        <v>2936</v>
      </c>
      <c r="M26" s="13">
        <f t="shared" si="3"/>
        <v>2185</v>
      </c>
      <c r="N26" s="13">
        <f t="shared" si="3"/>
        <v>45705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7832</v>
      </c>
      <c r="C30" s="8">
        <v>7705</v>
      </c>
      <c r="D30" s="8">
        <v>5054</v>
      </c>
      <c r="E30" s="8">
        <v>3081</v>
      </c>
      <c r="F30" s="8">
        <v>3666</v>
      </c>
      <c r="G30" s="8">
        <v>4129</v>
      </c>
      <c r="H30" s="8">
        <v>5469</v>
      </c>
      <c r="I30" s="8">
        <v>4270</v>
      </c>
      <c r="J30" s="8">
        <v>4853</v>
      </c>
      <c r="K30" s="8">
        <v>4332</v>
      </c>
      <c r="L30" s="8">
        <v>4390</v>
      </c>
      <c r="M30" s="8">
        <v>3298</v>
      </c>
      <c r="N30" s="8">
        <v>58079</v>
      </c>
    </row>
    <row r="31" spans="1:14" ht="15" customHeight="1" x14ac:dyDescent="0.2">
      <c r="A31" s="7" t="s">
        <v>38</v>
      </c>
      <c r="B31" s="8">
        <v>6762</v>
      </c>
      <c r="C31" s="8">
        <v>8193</v>
      </c>
      <c r="D31" s="8">
        <v>6257</v>
      </c>
      <c r="E31" s="8">
        <v>1386</v>
      </c>
      <c r="F31" s="8">
        <v>2196</v>
      </c>
      <c r="G31" s="8">
        <v>4119</v>
      </c>
      <c r="H31" s="8">
        <v>11616</v>
      </c>
      <c r="I31" s="8">
        <v>7136</v>
      </c>
      <c r="J31" s="8">
        <v>4737</v>
      </c>
      <c r="K31" s="8">
        <v>3842</v>
      </c>
      <c r="L31" s="8">
        <v>3491</v>
      </c>
      <c r="M31" s="8">
        <v>2951</v>
      </c>
      <c r="N31" s="8">
        <v>62686</v>
      </c>
    </row>
    <row r="32" spans="1:14" ht="15" customHeight="1" x14ac:dyDescent="0.2">
      <c r="A32" s="7" t="s">
        <v>89</v>
      </c>
      <c r="B32" s="17">
        <v>1</v>
      </c>
      <c r="C32" s="17">
        <v>1</v>
      </c>
      <c r="D32" s="17">
        <v>0</v>
      </c>
      <c r="E32" s="17">
        <v>0</v>
      </c>
      <c r="F32" s="17">
        <v>0</v>
      </c>
      <c r="G32" s="17">
        <v>0</v>
      </c>
      <c r="H32" s="17">
        <v>1</v>
      </c>
      <c r="I32" s="17">
        <v>9</v>
      </c>
      <c r="J32" s="17">
        <v>8</v>
      </c>
      <c r="K32" s="17">
        <v>9</v>
      </c>
      <c r="L32" s="17">
        <v>6</v>
      </c>
      <c r="M32" s="17">
        <v>2</v>
      </c>
      <c r="N32" s="17">
        <v>37</v>
      </c>
    </row>
    <row r="33" spans="1:14" ht="15.75" customHeight="1" x14ac:dyDescent="0.2">
      <c r="A33" s="7" t="s">
        <v>40</v>
      </c>
      <c r="B33" s="8">
        <v>1583</v>
      </c>
      <c r="C33" s="8">
        <v>1402</v>
      </c>
      <c r="D33" s="8">
        <v>1207</v>
      </c>
      <c r="E33" s="17">
        <v>594</v>
      </c>
      <c r="F33" s="17">
        <v>599</v>
      </c>
      <c r="G33" s="17">
        <v>871</v>
      </c>
      <c r="H33" s="8">
        <v>1239</v>
      </c>
      <c r="I33" s="8">
        <v>1197</v>
      </c>
      <c r="J33" s="8">
        <v>1655</v>
      </c>
      <c r="K33" s="8">
        <v>1316</v>
      </c>
      <c r="L33" s="8">
        <v>1384</v>
      </c>
      <c r="M33" s="8">
        <v>1204</v>
      </c>
      <c r="N33" s="8">
        <v>14251</v>
      </c>
    </row>
    <row r="34" spans="1:14" ht="15" customHeight="1" x14ac:dyDescent="0.2">
      <c r="A34" s="7" t="s">
        <v>41</v>
      </c>
      <c r="B34" s="17">
        <v>17</v>
      </c>
      <c r="C34" s="17">
        <v>28</v>
      </c>
      <c r="D34" s="17">
        <v>25</v>
      </c>
      <c r="E34" s="17">
        <v>6</v>
      </c>
      <c r="F34" s="17">
        <v>4</v>
      </c>
      <c r="G34" s="17">
        <v>7</v>
      </c>
      <c r="H34" s="17">
        <v>3</v>
      </c>
      <c r="I34" s="17">
        <v>7</v>
      </c>
      <c r="J34" s="17">
        <v>10</v>
      </c>
      <c r="K34" s="17">
        <v>8</v>
      </c>
      <c r="L34" s="17">
        <v>7</v>
      </c>
      <c r="M34" s="17">
        <v>6</v>
      </c>
      <c r="N34" s="17">
        <v>128</v>
      </c>
    </row>
    <row r="35" spans="1:14" ht="12.75" x14ac:dyDescent="0.2">
      <c r="A35" s="7" t="s">
        <v>42</v>
      </c>
      <c r="B35" s="17">
        <v>6</v>
      </c>
      <c r="C35" s="17">
        <v>7</v>
      </c>
      <c r="D35" s="17">
        <v>9</v>
      </c>
      <c r="E35" s="17">
        <v>3</v>
      </c>
      <c r="F35" s="17">
        <v>2</v>
      </c>
      <c r="G35" s="17">
        <v>13</v>
      </c>
      <c r="H35" s="17">
        <v>6</v>
      </c>
      <c r="I35" s="17">
        <v>14</v>
      </c>
      <c r="J35" s="17">
        <v>5</v>
      </c>
      <c r="K35" s="17">
        <v>7</v>
      </c>
      <c r="L35" s="17">
        <v>13</v>
      </c>
      <c r="M35" s="17">
        <v>7</v>
      </c>
      <c r="N35" s="17">
        <v>92</v>
      </c>
    </row>
    <row r="36" spans="1:14" ht="12.75" x14ac:dyDescent="0.2">
      <c r="A36" s="7" t="s">
        <v>86</v>
      </c>
      <c r="B36" s="17">
        <v>2</v>
      </c>
      <c r="C36" s="17">
        <v>2</v>
      </c>
      <c r="D36" s="17">
        <v>0</v>
      </c>
      <c r="E36" s="17">
        <v>0</v>
      </c>
      <c r="F36" s="17">
        <v>0</v>
      </c>
      <c r="G36" s="17">
        <v>3</v>
      </c>
      <c r="H36" s="17">
        <v>1</v>
      </c>
      <c r="I36" s="17">
        <v>1</v>
      </c>
      <c r="J36" s="17">
        <v>0</v>
      </c>
      <c r="K36" s="17">
        <v>1</v>
      </c>
      <c r="L36" s="17">
        <v>0</v>
      </c>
      <c r="M36" s="17">
        <v>3</v>
      </c>
      <c r="N36" s="17">
        <v>13</v>
      </c>
    </row>
    <row r="37" spans="1:14" ht="15" customHeight="1" x14ac:dyDescent="0.2">
      <c r="A37" s="9" t="s">
        <v>21</v>
      </c>
      <c r="B37" s="10">
        <f t="shared" ref="B37:N37" si="4">SUM(B30:B36)</f>
        <v>16203</v>
      </c>
      <c r="C37" s="10">
        <f t="shared" si="4"/>
        <v>17338</v>
      </c>
      <c r="D37" s="10">
        <f t="shared" si="4"/>
        <v>12552</v>
      </c>
      <c r="E37" s="10">
        <f t="shared" si="4"/>
        <v>5070</v>
      </c>
      <c r="F37" s="10">
        <f t="shared" si="4"/>
        <v>6467</v>
      </c>
      <c r="G37" s="10">
        <f t="shared" si="4"/>
        <v>9142</v>
      </c>
      <c r="H37" s="10">
        <f t="shared" si="4"/>
        <v>18335</v>
      </c>
      <c r="I37" s="10">
        <f t="shared" si="4"/>
        <v>12634</v>
      </c>
      <c r="J37" s="10">
        <f t="shared" si="4"/>
        <v>11268</v>
      </c>
      <c r="K37" s="10">
        <f t="shared" si="4"/>
        <v>9515</v>
      </c>
      <c r="L37" s="10">
        <f t="shared" si="4"/>
        <v>9291</v>
      </c>
      <c r="M37" s="10">
        <f t="shared" si="4"/>
        <v>7471</v>
      </c>
      <c r="N37" s="10">
        <f t="shared" si="4"/>
        <v>135286</v>
      </c>
    </row>
    <row r="38" spans="1:14" ht="15" customHeight="1" x14ac:dyDescent="0.2">
      <c r="A38" s="4" t="s">
        <v>22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ht="15" customHeight="1" x14ac:dyDescent="0.2">
      <c r="A39" s="7" t="s">
        <v>43</v>
      </c>
      <c r="B39" s="8">
        <v>1630</v>
      </c>
      <c r="C39" s="8">
        <v>2250</v>
      </c>
      <c r="D39" s="8">
        <v>1454</v>
      </c>
      <c r="E39" s="17">
        <v>422</v>
      </c>
      <c r="F39" s="17">
        <v>649</v>
      </c>
      <c r="G39" s="17">
        <v>1162</v>
      </c>
      <c r="H39" s="8">
        <v>2308</v>
      </c>
      <c r="I39" s="17">
        <v>1527</v>
      </c>
      <c r="J39" s="8">
        <v>2504</v>
      </c>
      <c r="K39" s="8">
        <v>2389</v>
      </c>
      <c r="L39" s="8">
        <v>1602</v>
      </c>
      <c r="M39" s="8">
        <v>1154</v>
      </c>
      <c r="N39" s="8">
        <v>19051</v>
      </c>
    </row>
    <row r="40" spans="1:14" ht="15" customHeight="1" x14ac:dyDescent="0.2">
      <c r="A40" s="7" t="s">
        <v>44</v>
      </c>
      <c r="B40" s="8">
        <v>4350</v>
      </c>
      <c r="C40" s="8">
        <v>5110</v>
      </c>
      <c r="D40" s="8">
        <v>3842</v>
      </c>
      <c r="E40" s="8">
        <v>762</v>
      </c>
      <c r="F40" s="8">
        <v>1624</v>
      </c>
      <c r="G40" s="8">
        <v>3446</v>
      </c>
      <c r="H40" s="8">
        <v>7209</v>
      </c>
      <c r="I40" s="8">
        <v>4356</v>
      </c>
      <c r="J40" s="8">
        <v>3464</v>
      </c>
      <c r="K40" s="8">
        <v>3290</v>
      </c>
      <c r="L40" s="8">
        <v>3206</v>
      </c>
      <c r="M40" s="8">
        <v>2721</v>
      </c>
      <c r="N40" s="8">
        <v>43380</v>
      </c>
    </row>
    <row r="41" spans="1:14" ht="15" customHeight="1" x14ac:dyDescent="0.2">
      <c r="A41" s="7" t="s">
        <v>46</v>
      </c>
      <c r="B41" s="8">
        <v>578</v>
      </c>
      <c r="C41" s="8">
        <v>573</v>
      </c>
      <c r="D41" s="8">
        <v>472</v>
      </c>
      <c r="E41" s="8">
        <v>174</v>
      </c>
      <c r="F41" s="8">
        <v>197</v>
      </c>
      <c r="G41" s="8">
        <v>298</v>
      </c>
      <c r="H41" s="8">
        <v>380</v>
      </c>
      <c r="I41" s="8">
        <v>506</v>
      </c>
      <c r="J41" s="8">
        <v>748</v>
      </c>
      <c r="K41" s="8">
        <v>621</v>
      </c>
      <c r="L41" s="8">
        <v>605</v>
      </c>
      <c r="M41" s="8">
        <v>503</v>
      </c>
      <c r="N41" s="8">
        <v>5655</v>
      </c>
    </row>
    <row r="42" spans="1:14" ht="15" customHeight="1" x14ac:dyDescent="0.2">
      <c r="A42" s="7" t="s">
        <v>47</v>
      </c>
      <c r="B42" s="17">
        <v>14</v>
      </c>
      <c r="C42" s="17">
        <v>26</v>
      </c>
      <c r="D42" s="17">
        <v>24</v>
      </c>
      <c r="E42" s="17">
        <v>2</v>
      </c>
      <c r="F42" s="17">
        <v>6</v>
      </c>
      <c r="G42" s="17">
        <v>5</v>
      </c>
      <c r="H42" s="17">
        <v>4</v>
      </c>
      <c r="I42" s="17">
        <v>9</v>
      </c>
      <c r="J42" s="17">
        <v>47</v>
      </c>
      <c r="K42" s="17">
        <v>12</v>
      </c>
      <c r="L42" s="17">
        <v>14</v>
      </c>
      <c r="M42" s="17">
        <v>8</v>
      </c>
      <c r="N42" s="17">
        <v>171</v>
      </c>
    </row>
    <row r="43" spans="1:14" ht="15" customHeight="1" x14ac:dyDescent="0.2">
      <c r="A43" s="7" t="s">
        <v>48</v>
      </c>
      <c r="B43" s="17">
        <v>24</v>
      </c>
      <c r="C43" s="17">
        <v>17</v>
      </c>
      <c r="D43" s="17">
        <v>23</v>
      </c>
      <c r="E43" s="17">
        <v>11</v>
      </c>
      <c r="F43" s="17">
        <v>18</v>
      </c>
      <c r="G43" s="17">
        <v>25</v>
      </c>
      <c r="H43" s="17">
        <v>37</v>
      </c>
      <c r="I43" s="17">
        <v>19</v>
      </c>
      <c r="J43" s="17">
        <v>31</v>
      </c>
      <c r="K43" s="17">
        <v>35</v>
      </c>
      <c r="L43" s="17">
        <v>33</v>
      </c>
      <c r="M43" s="17">
        <v>29</v>
      </c>
      <c r="N43" s="8">
        <v>302</v>
      </c>
    </row>
    <row r="44" spans="1:14" ht="15" customHeight="1" x14ac:dyDescent="0.2">
      <c r="A44" s="7" t="s">
        <v>49</v>
      </c>
      <c r="B44" s="17">
        <v>6</v>
      </c>
      <c r="C44" s="17">
        <v>8</v>
      </c>
      <c r="D44" s="17">
        <v>6</v>
      </c>
      <c r="E44" s="17">
        <v>3</v>
      </c>
      <c r="F44" s="17">
        <v>8</v>
      </c>
      <c r="G44" s="17">
        <v>7</v>
      </c>
      <c r="H44" s="17">
        <v>14</v>
      </c>
      <c r="I44" s="17">
        <v>2</v>
      </c>
      <c r="J44" s="17">
        <v>23</v>
      </c>
      <c r="K44" s="17">
        <v>7</v>
      </c>
      <c r="L44" s="17">
        <v>9</v>
      </c>
      <c r="M44" s="17">
        <v>9</v>
      </c>
      <c r="N44" s="17">
        <v>102</v>
      </c>
    </row>
    <row r="45" spans="1:14" ht="15" customHeight="1" x14ac:dyDescent="0.2">
      <c r="A45" s="7" t="s">
        <v>87</v>
      </c>
      <c r="B45" s="17">
        <v>0</v>
      </c>
      <c r="C45" s="17">
        <v>1</v>
      </c>
      <c r="D45" s="17">
        <v>1</v>
      </c>
      <c r="E45" s="17">
        <v>0</v>
      </c>
      <c r="F45" s="17">
        <v>0</v>
      </c>
      <c r="G45" s="17">
        <v>6</v>
      </c>
      <c r="H45" s="17">
        <v>3</v>
      </c>
      <c r="I45" s="17">
        <v>1</v>
      </c>
      <c r="J45" s="17">
        <v>1</v>
      </c>
      <c r="K45" s="17">
        <v>1</v>
      </c>
      <c r="L45" s="17">
        <v>1</v>
      </c>
      <c r="M45" s="17">
        <v>2</v>
      </c>
      <c r="N45" s="17">
        <v>17</v>
      </c>
    </row>
    <row r="46" spans="1:14" ht="15" customHeight="1" x14ac:dyDescent="0.2">
      <c r="A46" s="9" t="s">
        <v>21</v>
      </c>
      <c r="B46" s="10">
        <f t="shared" ref="B46:N46" si="5">SUM(B39:B45)</f>
        <v>6602</v>
      </c>
      <c r="C46" s="10">
        <f t="shared" si="5"/>
        <v>7985</v>
      </c>
      <c r="D46" s="10">
        <f t="shared" si="5"/>
        <v>5822</v>
      </c>
      <c r="E46" s="10">
        <f t="shared" si="5"/>
        <v>1374</v>
      </c>
      <c r="F46" s="10">
        <f t="shared" si="5"/>
        <v>2502</v>
      </c>
      <c r="G46" s="10">
        <f t="shared" si="5"/>
        <v>4949</v>
      </c>
      <c r="H46" s="10">
        <f t="shared" si="5"/>
        <v>9955</v>
      </c>
      <c r="I46" s="10">
        <f t="shared" si="5"/>
        <v>6420</v>
      </c>
      <c r="J46" s="10">
        <f t="shared" si="5"/>
        <v>6818</v>
      </c>
      <c r="K46" s="10">
        <f t="shared" si="5"/>
        <v>6355</v>
      </c>
      <c r="L46" s="10">
        <f t="shared" si="5"/>
        <v>5470</v>
      </c>
      <c r="M46" s="10">
        <f t="shared" si="5"/>
        <v>4426</v>
      </c>
      <c r="N46" s="10">
        <f t="shared" si="5"/>
        <v>68678</v>
      </c>
    </row>
    <row r="47" spans="1:14" ht="15" customHeight="1" x14ac:dyDescent="0.2">
      <c r="A47" s="12" t="s">
        <v>50</v>
      </c>
      <c r="B47" s="13">
        <f t="shared" ref="B47:N47" si="6">B37+B46</f>
        <v>22805</v>
      </c>
      <c r="C47" s="13">
        <f t="shared" si="6"/>
        <v>25323</v>
      </c>
      <c r="D47" s="13">
        <f t="shared" si="6"/>
        <v>18374</v>
      </c>
      <c r="E47" s="13">
        <f t="shared" si="6"/>
        <v>6444</v>
      </c>
      <c r="F47" s="13">
        <f t="shared" si="6"/>
        <v>8969</v>
      </c>
      <c r="G47" s="13">
        <f t="shared" si="6"/>
        <v>14091</v>
      </c>
      <c r="H47" s="13">
        <f t="shared" si="6"/>
        <v>28290</v>
      </c>
      <c r="I47" s="13">
        <f t="shared" si="6"/>
        <v>19054</v>
      </c>
      <c r="J47" s="13">
        <f t="shared" si="6"/>
        <v>18086</v>
      </c>
      <c r="K47" s="13">
        <f t="shared" si="6"/>
        <v>15870</v>
      </c>
      <c r="L47" s="13">
        <f t="shared" si="6"/>
        <v>14761</v>
      </c>
      <c r="M47" s="13">
        <f t="shared" si="6"/>
        <v>11897</v>
      </c>
      <c r="N47" s="13">
        <f t="shared" si="6"/>
        <v>203964</v>
      </c>
    </row>
    <row r="48" spans="1:14" ht="1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</row>
    <row r="49" spans="1:14" ht="15" customHeight="1" x14ac:dyDescent="0.2">
      <c r="A49" s="18" t="s">
        <v>51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7</v>
      </c>
      <c r="I49" s="2" t="s">
        <v>8</v>
      </c>
      <c r="J49" s="2" t="s">
        <v>9</v>
      </c>
      <c r="K49" s="2" t="s">
        <v>10</v>
      </c>
      <c r="L49" s="2" t="s">
        <v>11</v>
      </c>
      <c r="M49" s="2" t="s">
        <v>12</v>
      </c>
      <c r="N49" s="2" t="s">
        <v>13</v>
      </c>
    </row>
    <row r="50" spans="1:14" ht="15" customHeight="1" x14ac:dyDescent="0.2">
      <c r="A50" s="7" t="s">
        <v>52</v>
      </c>
      <c r="B50" s="19">
        <v>32</v>
      </c>
      <c r="C50" s="19">
        <v>23</v>
      </c>
      <c r="D50" s="19">
        <v>14</v>
      </c>
      <c r="E50" s="19">
        <v>12</v>
      </c>
      <c r="F50" s="19">
        <v>12</v>
      </c>
      <c r="G50" s="19">
        <v>20</v>
      </c>
      <c r="H50" s="19">
        <v>25</v>
      </c>
      <c r="I50" s="19">
        <v>12</v>
      </c>
      <c r="J50" s="19">
        <v>49</v>
      </c>
      <c r="K50" s="19">
        <v>22</v>
      </c>
      <c r="L50" s="19">
        <v>13</v>
      </c>
      <c r="M50" s="19">
        <v>28</v>
      </c>
      <c r="N50" s="19">
        <v>262</v>
      </c>
    </row>
    <row r="51" spans="1:14" ht="15" customHeight="1" x14ac:dyDescent="0.2">
      <c r="A51" s="7" t="s">
        <v>53</v>
      </c>
      <c r="B51" s="17">
        <v>20</v>
      </c>
      <c r="C51" s="17">
        <v>83</v>
      </c>
      <c r="D51" s="17">
        <v>27</v>
      </c>
      <c r="E51" s="17">
        <v>4</v>
      </c>
      <c r="F51" s="17">
        <v>3</v>
      </c>
      <c r="G51" s="17">
        <v>82</v>
      </c>
      <c r="H51" s="17">
        <v>44</v>
      </c>
      <c r="I51" s="17">
        <v>32</v>
      </c>
      <c r="J51" s="17">
        <v>105</v>
      </c>
      <c r="K51" s="17">
        <v>215</v>
      </c>
      <c r="L51" s="17">
        <v>249</v>
      </c>
      <c r="M51" s="17">
        <v>11</v>
      </c>
      <c r="N51" s="8">
        <v>875</v>
      </c>
    </row>
    <row r="52" spans="1:14" ht="15" customHeight="1" x14ac:dyDescent="0.2">
      <c r="A52" s="7" t="s">
        <v>54</v>
      </c>
      <c r="B52" s="17">
        <v>9</v>
      </c>
      <c r="C52" s="17">
        <v>18</v>
      </c>
      <c r="D52" s="17">
        <v>2</v>
      </c>
      <c r="E52" s="17">
        <v>1</v>
      </c>
      <c r="F52" s="17">
        <v>3</v>
      </c>
      <c r="G52" s="17">
        <v>6</v>
      </c>
      <c r="H52" s="17">
        <v>9</v>
      </c>
      <c r="I52" s="17">
        <v>5</v>
      </c>
      <c r="J52" s="17">
        <v>51</v>
      </c>
      <c r="K52" s="17">
        <v>23</v>
      </c>
      <c r="L52" s="17">
        <v>10</v>
      </c>
      <c r="M52" s="17">
        <v>8</v>
      </c>
      <c r="N52" s="17">
        <v>145</v>
      </c>
    </row>
    <row r="53" spans="1:14" ht="15" customHeight="1" x14ac:dyDescent="0.2">
      <c r="A53" s="12" t="s">
        <v>55</v>
      </c>
      <c r="B53" s="13">
        <f>SUM(B50:B52)</f>
        <v>61</v>
      </c>
      <c r="C53" s="13">
        <f>SUM(C50:C52)</f>
        <v>124</v>
      </c>
      <c r="D53" s="13">
        <f>SUM(D50:D52)</f>
        <v>43</v>
      </c>
      <c r="E53" s="13">
        <f t="shared" ref="E53:M53" si="7">SUM(E50:E52)</f>
        <v>17</v>
      </c>
      <c r="F53" s="13">
        <f t="shared" si="7"/>
        <v>18</v>
      </c>
      <c r="G53" s="13">
        <f t="shared" si="7"/>
        <v>108</v>
      </c>
      <c r="H53" s="13">
        <f t="shared" si="7"/>
        <v>78</v>
      </c>
      <c r="I53" s="13">
        <f t="shared" si="7"/>
        <v>49</v>
      </c>
      <c r="J53" s="13">
        <f t="shared" si="7"/>
        <v>205</v>
      </c>
      <c r="K53" s="13">
        <f t="shared" si="7"/>
        <v>260</v>
      </c>
      <c r="L53" s="13">
        <f t="shared" si="7"/>
        <v>272</v>
      </c>
      <c r="M53" s="13">
        <f t="shared" si="7"/>
        <v>47</v>
      </c>
      <c r="N53" s="13">
        <f>SUM(N50:N52)</f>
        <v>1282</v>
      </c>
    </row>
    <row r="54" spans="1:14" ht="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</row>
    <row r="55" spans="1:14" ht="15" customHeight="1" x14ac:dyDescent="0.2">
      <c r="A55" s="18" t="s">
        <v>56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13</v>
      </c>
    </row>
    <row r="56" spans="1:14" ht="15" customHeight="1" x14ac:dyDescent="0.2">
      <c r="A56" s="7" t="s">
        <v>58</v>
      </c>
      <c r="B56" s="17">
        <v>2</v>
      </c>
      <c r="C56" s="17">
        <v>0</v>
      </c>
      <c r="D56" s="17">
        <v>2</v>
      </c>
      <c r="E56" s="17">
        <v>0</v>
      </c>
      <c r="F56" s="17">
        <v>2</v>
      </c>
      <c r="G56" s="17">
        <v>1</v>
      </c>
      <c r="H56" s="17">
        <v>7</v>
      </c>
      <c r="I56" s="17">
        <v>2</v>
      </c>
      <c r="J56" s="17">
        <v>4</v>
      </c>
      <c r="K56" s="17">
        <v>5</v>
      </c>
      <c r="L56" s="17">
        <v>5</v>
      </c>
      <c r="M56" s="17">
        <v>10</v>
      </c>
      <c r="N56" s="17">
        <v>40</v>
      </c>
    </row>
    <row r="57" spans="1:14" ht="15" customHeight="1" x14ac:dyDescent="0.2">
      <c r="A57" s="12" t="s">
        <v>56</v>
      </c>
      <c r="B57" s="13">
        <v>21</v>
      </c>
      <c r="C57" s="13">
        <v>10</v>
      </c>
      <c r="D57" s="13">
        <v>5</v>
      </c>
      <c r="E57" s="13">
        <v>1</v>
      </c>
      <c r="F57" s="13">
        <v>10</v>
      </c>
      <c r="G57" s="13">
        <v>14</v>
      </c>
      <c r="H57" s="13">
        <v>53</v>
      </c>
      <c r="I57" s="13">
        <v>31</v>
      </c>
      <c r="J57" s="13">
        <v>16</v>
      </c>
      <c r="K57" s="13">
        <v>14</v>
      </c>
      <c r="L57" s="13">
        <v>2</v>
      </c>
      <c r="M57" s="13">
        <v>2</v>
      </c>
      <c r="N57" s="13">
        <v>179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27900</v>
      </c>
      <c r="C60" s="20">
        <v>31239</v>
      </c>
      <c r="D60" s="20">
        <v>23639</v>
      </c>
      <c r="E60" s="20">
        <v>8693</v>
      </c>
      <c r="F60" s="20">
        <v>11283</v>
      </c>
      <c r="G60" s="20">
        <v>17371</v>
      </c>
      <c r="H60" s="20">
        <v>33816</v>
      </c>
      <c r="I60" s="20">
        <v>22342</v>
      </c>
      <c r="J60" s="20">
        <v>22878</v>
      </c>
      <c r="K60" s="20">
        <v>19892</v>
      </c>
      <c r="L60" s="20">
        <v>17976</v>
      </c>
      <c r="M60" s="20">
        <v>14141</v>
      </c>
      <c r="N60" s="20">
        <v>251170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16932</v>
      </c>
      <c r="C63" s="20">
        <v>18749</v>
      </c>
      <c r="D63" s="20">
        <v>13559</v>
      </c>
      <c r="E63" s="20">
        <v>5554</v>
      </c>
      <c r="F63" s="20">
        <v>7479</v>
      </c>
      <c r="G63" s="20">
        <v>10289</v>
      </c>
      <c r="H63" s="20">
        <v>18679</v>
      </c>
      <c r="I63" s="20">
        <v>12262</v>
      </c>
      <c r="J63" s="20">
        <v>12150</v>
      </c>
      <c r="K63" s="20">
        <v>11177</v>
      </c>
      <c r="L63" s="20">
        <v>10082</v>
      </c>
      <c r="M63" s="20">
        <v>7382</v>
      </c>
      <c r="N63" s="20">
        <v>144294</v>
      </c>
    </row>
    <row r="64" spans="1:14" ht="15" customHeight="1" x14ac:dyDescent="0.2">
      <c r="A64" s="7" t="s">
        <v>63</v>
      </c>
      <c r="B64" s="8">
        <v>10968</v>
      </c>
      <c r="C64" s="8">
        <v>12490</v>
      </c>
      <c r="D64" s="8">
        <v>10080</v>
      </c>
      <c r="E64" s="8">
        <v>3139</v>
      </c>
      <c r="F64" s="8">
        <v>3804</v>
      </c>
      <c r="G64" s="8">
        <v>7082</v>
      </c>
      <c r="H64" s="8">
        <v>15137</v>
      </c>
      <c r="I64" s="8">
        <v>10080</v>
      </c>
      <c r="J64" s="8">
        <v>10728</v>
      </c>
      <c r="K64" s="8">
        <v>8715</v>
      </c>
      <c r="L64" s="8">
        <v>7894</v>
      </c>
      <c r="M64" s="8">
        <v>6759</v>
      </c>
      <c r="N64" s="8">
        <v>106876</v>
      </c>
    </row>
    <row r="65" spans="1:14" ht="15" customHeight="1" x14ac:dyDescent="0.2">
      <c r="A65" s="12" t="s">
        <v>13</v>
      </c>
      <c r="B65" s="13">
        <f>SUM(B63:B64)</f>
        <v>27900</v>
      </c>
      <c r="C65" s="13">
        <f>SUM(C63:C64)</f>
        <v>31239</v>
      </c>
      <c r="D65" s="13">
        <f>SUM(D63:D64)</f>
        <v>23639</v>
      </c>
      <c r="E65" s="13">
        <f t="shared" ref="E65:M65" si="8">SUM(E63:E64)</f>
        <v>8693</v>
      </c>
      <c r="F65" s="13">
        <f t="shared" si="8"/>
        <v>11283</v>
      </c>
      <c r="G65" s="13">
        <f t="shared" si="8"/>
        <v>17371</v>
      </c>
      <c r="H65" s="13">
        <f t="shared" si="8"/>
        <v>33816</v>
      </c>
      <c r="I65" s="13">
        <f t="shared" si="8"/>
        <v>22342</v>
      </c>
      <c r="J65" s="13">
        <f t="shared" si="8"/>
        <v>22878</v>
      </c>
      <c r="K65" s="13">
        <f t="shared" si="8"/>
        <v>19892</v>
      </c>
      <c r="L65" s="13">
        <f t="shared" si="8"/>
        <v>17976</v>
      </c>
      <c r="M65" s="13">
        <f t="shared" si="8"/>
        <v>14141</v>
      </c>
      <c r="N65" s="13">
        <f>SUM(N63:N64)</f>
        <v>251170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273</v>
      </c>
      <c r="C68" s="19">
        <v>333</v>
      </c>
      <c r="D68" s="19">
        <v>321</v>
      </c>
      <c r="E68" s="19">
        <v>258</v>
      </c>
      <c r="F68" s="19">
        <v>364</v>
      </c>
      <c r="G68" s="19">
        <v>315</v>
      </c>
      <c r="H68" s="19">
        <v>290</v>
      </c>
      <c r="I68" s="19">
        <v>464</v>
      </c>
      <c r="J68" s="19">
        <v>301</v>
      </c>
      <c r="K68" s="19">
        <v>250</v>
      </c>
      <c r="L68" s="19">
        <v>329</v>
      </c>
      <c r="M68" s="19">
        <v>228</v>
      </c>
      <c r="N68" s="20">
        <v>3726</v>
      </c>
    </row>
    <row r="69" spans="1:14" ht="15" customHeight="1" x14ac:dyDescent="0.2">
      <c r="A69" s="7" t="s">
        <v>66</v>
      </c>
      <c r="B69" s="8">
        <v>1227</v>
      </c>
      <c r="C69" s="8">
        <v>1294</v>
      </c>
      <c r="D69" s="8">
        <v>901</v>
      </c>
      <c r="E69" s="8">
        <v>388</v>
      </c>
      <c r="F69" s="8">
        <v>692</v>
      </c>
      <c r="G69" s="17">
        <v>834</v>
      </c>
      <c r="H69" s="8">
        <v>1069</v>
      </c>
      <c r="I69" s="17">
        <v>857</v>
      </c>
      <c r="J69" s="8">
        <v>976</v>
      </c>
      <c r="K69" s="8">
        <v>905</v>
      </c>
      <c r="L69" s="8">
        <v>925</v>
      </c>
      <c r="M69" s="8">
        <v>584</v>
      </c>
      <c r="N69" s="8">
        <v>10652</v>
      </c>
    </row>
    <row r="70" spans="1:14" ht="15" customHeight="1" x14ac:dyDescent="0.2">
      <c r="A70" s="7" t="s">
        <v>67</v>
      </c>
      <c r="B70" s="8">
        <v>6028</v>
      </c>
      <c r="C70" s="8">
        <v>5749</v>
      </c>
      <c r="D70" s="8">
        <v>3432</v>
      </c>
      <c r="E70" s="8">
        <v>2546</v>
      </c>
      <c r="F70" s="8">
        <v>3384</v>
      </c>
      <c r="G70" s="8">
        <v>3567</v>
      </c>
      <c r="H70" s="8">
        <v>3446</v>
      </c>
      <c r="I70" s="8">
        <v>2511</v>
      </c>
      <c r="J70" s="8">
        <v>4082</v>
      </c>
      <c r="K70" s="8">
        <v>3874</v>
      </c>
      <c r="L70" s="8">
        <v>3649</v>
      </c>
      <c r="M70" s="8">
        <v>2150</v>
      </c>
      <c r="N70" s="8">
        <v>44418</v>
      </c>
    </row>
    <row r="71" spans="1:14" ht="15" customHeight="1" x14ac:dyDescent="0.2">
      <c r="A71" s="7" t="s">
        <v>68</v>
      </c>
      <c r="B71" s="8">
        <v>6399</v>
      </c>
      <c r="C71" s="8">
        <v>8658</v>
      </c>
      <c r="D71" s="8">
        <v>5970</v>
      </c>
      <c r="E71" s="8">
        <v>1295</v>
      </c>
      <c r="F71" s="8">
        <v>1439</v>
      </c>
      <c r="G71" s="8">
        <v>3490</v>
      </c>
      <c r="H71" s="8">
        <v>12526</v>
      </c>
      <c r="I71" s="8">
        <v>6720</v>
      </c>
      <c r="J71" s="8">
        <v>3215</v>
      </c>
      <c r="K71" s="8">
        <v>2911</v>
      </c>
      <c r="L71" s="8">
        <v>2163</v>
      </c>
      <c r="M71" s="8">
        <v>1694</v>
      </c>
      <c r="N71" s="8">
        <v>56480</v>
      </c>
    </row>
    <row r="72" spans="1:14" ht="15" customHeight="1" x14ac:dyDescent="0.2">
      <c r="A72" s="7" t="s">
        <v>69</v>
      </c>
      <c r="B72" s="8">
        <v>3122</v>
      </c>
      <c r="C72" s="8">
        <v>3639</v>
      </c>
      <c r="D72" s="8">
        <v>3822</v>
      </c>
      <c r="E72" s="8">
        <v>1237</v>
      </c>
      <c r="F72" s="8">
        <v>1484</v>
      </c>
      <c r="G72" s="8">
        <v>2728</v>
      </c>
      <c r="H72" s="8">
        <v>3949</v>
      </c>
      <c r="I72" s="8">
        <v>2909</v>
      </c>
      <c r="J72" s="8">
        <v>2315</v>
      </c>
      <c r="K72" s="8">
        <v>2334</v>
      </c>
      <c r="L72" s="8">
        <v>2323</v>
      </c>
      <c r="M72" s="8">
        <v>2356</v>
      </c>
      <c r="N72" s="8">
        <v>32218</v>
      </c>
    </row>
    <row r="73" spans="1:14" ht="15" customHeight="1" x14ac:dyDescent="0.2">
      <c r="A73" s="7" t="s">
        <v>70</v>
      </c>
      <c r="B73" s="8">
        <v>10851</v>
      </c>
      <c r="C73" s="8">
        <v>11566</v>
      </c>
      <c r="D73" s="8">
        <v>9193</v>
      </c>
      <c r="E73" s="8">
        <v>2969</v>
      </c>
      <c r="F73" s="8">
        <v>3920</v>
      </c>
      <c r="G73" s="8">
        <v>6437</v>
      </c>
      <c r="H73" s="8">
        <v>12536</v>
      </c>
      <c r="I73" s="8">
        <v>8881</v>
      </c>
      <c r="J73" s="8">
        <v>11989</v>
      </c>
      <c r="K73" s="8">
        <v>9618</v>
      </c>
      <c r="L73" s="8">
        <v>8587</v>
      </c>
      <c r="M73" s="8">
        <v>7129</v>
      </c>
      <c r="N73" s="8">
        <v>103676</v>
      </c>
    </row>
    <row r="74" spans="1:14" ht="15" customHeight="1" x14ac:dyDescent="0.2">
      <c r="A74" s="7" t="s">
        <v>71</v>
      </c>
      <c r="B74" s="8">
        <f>SUM(B71:B73)</f>
        <v>20372</v>
      </c>
      <c r="C74" s="8">
        <f t="shared" ref="C74:N74" si="9">SUM(C71:C73)</f>
        <v>23863</v>
      </c>
      <c r="D74" s="8">
        <f t="shared" si="9"/>
        <v>18985</v>
      </c>
      <c r="E74" s="8">
        <f t="shared" si="9"/>
        <v>5501</v>
      </c>
      <c r="F74" s="8">
        <f t="shared" si="9"/>
        <v>6843</v>
      </c>
      <c r="G74" s="8">
        <f t="shared" si="9"/>
        <v>12655</v>
      </c>
      <c r="H74" s="8">
        <f t="shared" si="9"/>
        <v>29011</v>
      </c>
      <c r="I74" s="8">
        <f t="shared" si="9"/>
        <v>18510</v>
      </c>
      <c r="J74" s="8">
        <f t="shared" si="9"/>
        <v>17519</v>
      </c>
      <c r="K74" s="8">
        <f t="shared" si="9"/>
        <v>14863</v>
      </c>
      <c r="L74" s="8">
        <f t="shared" si="9"/>
        <v>13073</v>
      </c>
      <c r="M74" s="8">
        <f t="shared" si="9"/>
        <v>11179</v>
      </c>
      <c r="N74" s="8">
        <f t="shared" si="9"/>
        <v>192374</v>
      </c>
    </row>
    <row r="75" spans="1:14" ht="15" customHeight="1" x14ac:dyDescent="0.2">
      <c r="A75" s="12" t="s">
        <v>13</v>
      </c>
      <c r="B75" s="13">
        <f>B68+B69+B70+B74</f>
        <v>27900</v>
      </c>
      <c r="C75" s="13">
        <f>C68+C69+C70+C74</f>
        <v>31239</v>
      </c>
      <c r="D75" s="13">
        <f>D68+D69+D70+D74</f>
        <v>23639</v>
      </c>
      <c r="E75" s="13">
        <f t="shared" ref="E75:M75" si="10">E68+E69+E70+E74</f>
        <v>8693</v>
      </c>
      <c r="F75" s="13">
        <f t="shared" si="10"/>
        <v>11283</v>
      </c>
      <c r="G75" s="13">
        <f t="shared" si="10"/>
        <v>17371</v>
      </c>
      <c r="H75" s="13">
        <f t="shared" si="10"/>
        <v>33816</v>
      </c>
      <c r="I75" s="13">
        <f t="shared" si="10"/>
        <v>22342</v>
      </c>
      <c r="J75" s="13">
        <f t="shared" si="10"/>
        <v>22878</v>
      </c>
      <c r="K75" s="13">
        <f t="shared" si="10"/>
        <v>19892</v>
      </c>
      <c r="L75" s="13">
        <f t="shared" si="10"/>
        <v>17976</v>
      </c>
      <c r="M75" s="13">
        <f t="shared" si="10"/>
        <v>14141</v>
      </c>
      <c r="N75" s="13">
        <f>N68+N69+N70+N74</f>
        <v>251170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136</v>
      </c>
      <c r="C78" s="19">
        <v>163</v>
      </c>
      <c r="D78" s="19">
        <v>107</v>
      </c>
      <c r="E78" s="19">
        <v>31</v>
      </c>
      <c r="F78" s="19">
        <v>51</v>
      </c>
      <c r="G78" s="20">
        <v>126</v>
      </c>
      <c r="H78" s="20">
        <v>379</v>
      </c>
      <c r="I78" s="19">
        <v>208</v>
      </c>
      <c r="J78" s="19">
        <v>115</v>
      </c>
      <c r="K78" s="19">
        <v>89</v>
      </c>
      <c r="L78" s="19">
        <v>97</v>
      </c>
      <c r="M78" s="19">
        <v>45</v>
      </c>
      <c r="N78" s="20">
        <v>1547</v>
      </c>
    </row>
    <row r="79" spans="1:14" ht="15" customHeight="1" x14ac:dyDescent="0.2">
      <c r="A79" s="7" t="s">
        <v>74</v>
      </c>
      <c r="B79" s="8">
        <v>4494</v>
      </c>
      <c r="C79" s="8">
        <v>5149</v>
      </c>
      <c r="D79" s="8">
        <v>3924</v>
      </c>
      <c r="E79" s="8">
        <v>1158</v>
      </c>
      <c r="F79" s="8">
        <v>1523</v>
      </c>
      <c r="G79" s="8">
        <v>3200</v>
      </c>
      <c r="H79" s="8">
        <v>7417</v>
      </c>
      <c r="I79" s="8">
        <v>4611</v>
      </c>
      <c r="J79" s="8">
        <v>4045</v>
      </c>
      <c r="K79" s="8">
        <v>3424</v>
      </c>
      <c r="L79" s="8">
        <v>2863</v>
      </c>
      <c r="M79" s="8">
        <v>2611</v>
      </c>
      <c r="N79" s="8">
        <v>44419</v>
      </c>
    </row>
    <row r="80" spans="1:14" ht="15" customHeight="1" x14ac:dyDescent="0.2">
      <c r="A80" s="7" t="s">
        <v>75</v>
      </c>
      <c r="B80" s="8">
        <v>4119</v>
      </c>
      <c r="C80" s="8">
        <v>4763</v>
      </c>
      <c r="D80" s="8">
        <v>3634</v>
      </c>
      <c r="E80" s="8">
        <v>1187</v>
      </c>
      <c r="F80" s="8">
        <v>1616</v>
      </c>
      <c r="G80" s="8">
        <v>2702</v>
      </c>
      <c r="H80" s="8">
        <v>5907</v>
      </c>
      <c r="I80" s="8">
        <v>3762</v>
      </c>
      <c r="J80" s="8">
        <v>3853</v>
      </c>
      <c r="K80" s="8">
        <v>3422</v>
      </c>
      <c r="L80" s="8">
        <v>2911</v>
      </c>
      <c r="M80" s="8">
        <v>2443</v>
      </c>
      <c r="N80" s="8">
        <v>40319</v>
      </c>
    </row>
    <row r="81" spans="1:14" ht="15" customHeight="1" x14ac:dyDescent="0.2">
      <c r="A81" s="7" t="s">
        <v>76</v>
      </c>
      <c r="B81" s="8">
        <v>7942</v>
      </c>
      <c r="C81" s="8">
        <v>8680</v>
      </c>
      <c r="D81" s="8">
        <v>6664</v>
      </c>
      <c r="E81" s="8">
        <v>2467</v>
      </c>
      <c r="F81" s="8">
        <v>3259</v>
      </c>
      <c r="G81" s="8">
        <v>4841</v>
      </c>
      <c r="H81" s="8">
        <v>9037</v>
      </c>
      <c r="I81" s="8">
        <v>6208</v>
      </c>
      <c r="J81" s="8">
        <v>6426</v>
      </c>
      <c r="K81" s="8">
        <v>5465</v>
      </c>
      <c r="L81" s="8">
        <v>5041</v>
      </c>
      <c r="M81" s="8">
        <v>3796</v>
      </c>
      <c r="N81" s="8">
        <v>69826</v>
      </c>
    </row>
    <row r="82" spans="1:14" ht="15" customHeight="1" x14ac:dyDescent="0.2">
      <c r="A82" s="7" t="s">
        <v>77</v>
      </c>
      <c r="B82" s="8">
        <v>3674</v>
      </c>
      <c r="C82" s="8">
        <v>4182</v>
      </c>
      <c r="D82" s="8">
        <v>3171</v>
      </c>
      <c r="E82" s="8">
        <v>1218</v>
      </c>
      <c r="F82" s="8">
        <v>1546</v>
      </c>
      <c r="G82" s="8">
        <v>2174</v>
      </c>
      <c r="H82" s="8">
        <v>3813</v>
      </c>
      <c r="I82" s="8">
        <v>2638</v>
      </c>
      <c r="J82" s="8">
        <v>2797</v>
      </c>
      <c r="K82" s="8">
        <v>2476</v>
      </c>
      <c r="L82" s="8">
        <v>2304</v>
      </c>
      <c r="M82" s="8">
        <v>1719</v>
      </c>
      <c r="N82" s="8">
        <v>31712</v>
      </c>
    </row>
    <row r="83" spans="1:14" ht="15" customHeight="1" x14ac:dyDescent="0.2">
      <c r="A83" s="7" t="s">
        <v>78</v>
      </c>
      <c r="B83" s="8">
        <v>7535</v>
      </c>
      <c r="C83" s="8">
        <v>8302</v>
      </c>
      <c r="D83" s="8">
        <v>6139</v>
      </c>
      <c r="E83" s="8">
        <v>2632</v>
      </c>
      <c r="F83" s="8">
        <v>3288</v>
      </c>
      <c r="G83" s="8">
        <v>4328</v>
      </c>
      <c r="H83" s="8">
        <v>7263</v>
      </c>
      <c r="I83" s="8">
        <v>4915</v>
      </c>
      <c r="J83" s="8">
        <v>5642</v>
      </c>
      <c r="K83" s="8">
        <v>5016</v>
      </c>
      <c r="L83" s="8">
        <v>4760</v>
      </c>
      <c r="M83" s="8">
        <v>3527</v>
      </c>
      <c r="N83" s="8">
        <v>63347</v>
      </c>
    </row>
    <row r="84" spans="1:14" ht="15" customHeight="1" x14ac:dyDescent="0.2">
      <c r="A84" s="12" t="s">
        <v>13</v>
      </c>
      <c r="B84" s="13">
        <f>SUM(B78:B83)</f>
        <v>27900</v>
      </c>
      <c r="C84" s="13">
        <f>SUM(C78:C83)</f>
        <v>31239</v>
      </c>
      <c r="D84" s="13">
        <f>SUM(D78:D83)</f>
        <v>23639</v>
      </c>
      <c r="E84" s="13">
        <f t="shared" ref="E84:M84" si="11">SUM(E78:E83)</f>
        <v>8693</v>
      </c>
      <c r="F84" s="13">
        <f t="shared" si="11"/>
        <v>11283</v>
      </c>
      <c r="G84" s="13">
        <f t="shared" si="11"/>
        <v>17371</v>
      </c>
      <c r="H84" s="13">
        <f t="shared" si="11"/>
        <v>33816</v>
      </c>
      <c r="I84" s="13">
        <f t="shared" si="11"/>
        <v>22342</v>
      </c>
      <c r="J84" s="13">
        <f t="shared" si="11"/>
        <v>22878</v>
      </c>
      <c r="K84" s="13">
        <f t="shared" si="11"/>
        <v>19892</v>
      </c>
      <c r="L84" s="13">
        <f t="shared" si="11"/>
        <v>17976</v>
      </c>
      <c r="M84" s="13">
        <f t="shared" si="11"/>
        <v>14141</v>
      </c>
      <c r="N84" s="13">
        <f>SUM(N78:N83)</f>
        <v>251170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10638</v>
      </c>
      <c r="C87" s="20">
        <v>11377</v>
      </c>
      <c r="D87" s="20">
        <v>8219</v>
      </c>
      <c r="E87" s="20">
        <v>2028</v>
      </c>
      <c r="F87" s="20">
        <v>3119</v>
      </c>
      <c r="G87" s="20">
        <v>5893</v>
      </c>
      <c r="H87" s="20">
        <v>17678</v>
      </c>
      <c r="I87" s="20">
        <v>11919</v>
      </c>
      <c r="J87" s="20">
        <v>7390</v>
      </c>
      <c r="K87" s="20">
        <v>6822</v>
      </c>
      <c r="L87" s="20">
        <v>6628</v>
      </c>
      <c r="M87" s="20">
        <v>5756</v>
      </c>
      <c r="N87" s="20">
        <v>97467</v>
      </c>
    </row>
    <row r="88" spans="1:14" ht="15" customHeight="1" x14ac:dyDescent="0.2">
      <c r="A88" s="7" t="s">
        <v>81</v>
      </c>
      <c r="B88" s="8">
        <v>3382</v>
      </c>
      <c r="C88" s="8">
        <v>4907</v>
      </c>
      <c r="D88" s="8">
        <v>3927</v>
      </c>
      <c r="E88" s="8">
        <v>727</v>
      </c>
      <c r="F88" s="8">
        <v>1410</v>
      </c>
      <c r="G88" s="8">
        <v>2940</v>
      </c>
      <c r="H88" s="8">
        <v>3490</v>
      </c>
      <c r="I88" s="8">
        <v>1503</v>
      </c>
      <c r="J88" s="8">
        <v>3159</v>
      </c>
      <c r="K88" s="8">
        <v>2407</v>
      </c>
      <c r="L88" s="8">
        <v>2088</v>
      </c>
      <c r="M88" s="8">
        <v>1798</v>
      </c>
      <c r="N88" s="8">
        <v>31738</v>
      </c>
    </row>
    <row r="89" spans="1:14" ht="15" customHeight="1" x14ac:dyDescent="0.2">
      <c r="A89" s="7" t="s">
        <v>82</v>
      </c>
      <c r="B89" s="8">
        <v>14</v>
      </c>
      <c r="C89" s="8">
        <v>16</v>
      </c>
      <c r="D89" s="8">
        <v>23</v>
      </c>
      <c r="E89" s="8">
        <v>2</v>
      </c>
      <c r="F89" s="8">
        <v>7</v>
      </c>
      <c r="G89" s="8">
        <v>33</v>
      </c>
      <c r="H89" s="8">
        <v>15</v>
      </c>
      <c r="I89" s="8">
        <v>27</v>
      </c>
      <c r="J89" s="8">
        <v>39</v>
      </c>
      <c r="K89" s="8">
        <v>47</v>
      </c>
      <c r="L89" s="8">
        <v>29</v>
      </c>
      <c r="M89" s="8">
        <v>11</v>
      </c>
      <c r="N89" s="8">
        <v>263</v>
      </c>
    </row>
    <row r="90" spans="1:14" ht="15" customHeight="1" x14ac:dyDescent="0.2">
      <c r="A90" s="7" t="s">
        <v>83</v>
      </c>
      <c r="B90" s="8">
        <v>12</v>
      </c>
      <c r="C90" s="8">
        <v>106</v>
      </c>
      <c r="D90" s="8">
        <v>31</v>
      </c>
      <c r="E90" s="8">
        <v>7</v>
      </c>
      <c r="F90" s="8">
        <v>13</v>
      </c>
      <c r="G90" s="8">
        <v>42</v>
      </c>
      <c r="H90" s="8">
        <v>31</v>
      </c>
      <c r="I90" s="8">
        <v>25</v>
      </c>
      <c r="J90" s="8">
        <v>29</v>
      </c>
      <c r="K90" s="8">
        <v>22</v>
      </c>
      <c r="L90" s="8">
        <v>33</v>
      </c>
      <c r="M90" s="8">
        <v>25</v>
      </c>
      <c r="N90" s="8">
        <v>376</v>
      </c>
    </row>
    <row r="91" spans="1:14" ht="15" customHeight="1" x14ac:dyDescent="0.2">
      <c r="A91" s="7" t="s">
        <v>84</v>
      </c>
      <c r="B91" s="8">
        <v>82</v>
      </c>
      <c r="C91" s="8">
        <v>74</v>
      </c>
      <c r="D91" s="8">
        <v>50</v>
      </c>
      <c r="E91" s="8">
        <v>25</v>
      </c>
      <c r="F91" s="8">
        <v>36</v>
      </c>
      <c r="G91" s="8">
        <v>43</v>
      </c>
      <c r="H91" s="8">
        <v>53</v>
      </c>
      <c r="I91" s="8">
        <v>39</v>
      </c>
      <c r="J91" s="8">
        <v>89</v>
      </c>
      <c r="K91" s="8">
        <v>96</v>
      </c>
      <c r="L91" s="8">
        <v>65</v>
      </c>
      <c r="M91" s="8">
        <v>56</v>
      </c>
      <c r="N91" s="8">
        <v>708</v>
      </c>
    </row>
    <row r="92" spans="1:14" ht="15" customHeight="1" x14ac:dyDescent="0.2">
      <c r="A92" s="7" t="s">
        <v>85</v>
      </c>
      <c r="B92" s="8">
        <v>13772</v>
      </c>
      <c r="C92" s="8">
        <v>14759</v>
      </c>
      <c r="D92" s="8">
        <v>11389</v>
      </c>
      <c r="E92" s="8">
        <v>5904</v>
      </c>
      <c r="F92" s="8">
        <v>6698</v>
      </c>
      <c r="G92" s="8">
        <v>8420</v>
      </c>
      <c r="H92" s="8">
        <v>12549</v>
      </c>
      <c r="I92" s="8">
        <v>8829</v>
      </c>
      <c r="J92" s="8">
        <v>12172</v>
      </c>
      <c r="K92" s="8">
        <v>10498</v>
      </c>
      <c r="L92" s="8">
        <v>9133</v>
      </c>
      <c r="M92" s="8">
        <v>6495</v>
      </c>
      <c r="N92" s="8">
        <v>120618</v>
      </c>
    </row>
    <row r="93" spans="1:14" ht="15" customHeight="1" x14ac:dyDescent="0.2">
      <c r="A93" s="21" t="s">
        <v>13</v>
      </c>
      <c r="B93" s="13">
        <f>SUM(B87:B92)</f>
        <v>27900</v>
      </c>
      <c r="C93" s="13">
        <f>SUM(C87:C92)</f>
        <v>31239</v>
      </c>
      <c r="D93" s="13">
        <f>SUM(D87:D92)</f>
        <v>23639</v>
      </c>
      <c r="E93" s="13">
        <f t="shared" ref="E93:M93" si="12">SUM(E87:E92)</f>
        <v>8693</v>
      </c>
      <c r="F93" s="13">
        <f t="shared" si="12"/>
        <v>11283</v>
      </c>
      <c r="G93" s="13">
        <f t="shared" si="12"/>
        <v>17371</v>
      </c>
      <c r="H93" s="13">
        <f t="shared" si="12"/>
        <v>33816</v>
      </c>
      <c r="I93" s="13">
        <f t="shared" si="12"/>
        <v>22342</v>
      </c>
      <c r="J93" s="13">
        <f t="shared" si="12"/>
        <v>22878</v>
      </c>
      <c r="K93" s="13">
        <f t="shared" si="12"/>
        <v>19892</v>
      </c>
      <c r="L93" s="13">
        <f t="shared" si="12"/>
        <v>17976</v>
      </c>
      <c r="M93" s="13">
        <f t="shared" si="12"/>
        <v>14141</v>
      </c>
      <c r="N93" s="13">
        <f>SUM(N87:N92)</f>
        <v>251170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78FD5-CBD7-4F01-984E-C19033E2E353}">
  <sheetPr codeName="Hoja22"/>
  <dimension ref="A1:N100"/>
  <sheetViews>
    <sheetView topLeftCell="A64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899</v>
      </c>
      <c r="C3" s="8">
        <v>961</v>
      </c>
      <c r="D3" s="8">
        <v>1038</v>
      </c>
      <c r="E3" s="8">
        <v>950</v>
      </c>
      <c r="F3" s="8">
        <v>1029</v>
      </c>
      <c r="G3" s="8">
        <v>1236</v>
      </c>
      <c r="H3" s="8">
        <v>1236</v>
      </c>
      <c r="I3" s="8">
        <v>1118</v>
      </c>
      <c r="J3" s="8">
        <v>1288</v>
      </c>
      <c r="K3" s="8">
        <v>1271</v>
      </c>
      <c r="L3" s="8">
        <v>1585</v>
      </c>
      <c r="M3" s="8">
        <v>1062</v>
      </c>
      <c r="N3" s="8">
        <v>13673</v>
      </c>
    </row>
    <row r="4" spans="1:14" ht="15" customHeight="1" x14ac:dyDescent="0.2">
      <c r="A4" s="7" t="s">
        <v>16</v>
      </c>
      <c r="B4" s="8">
        <v>3</v>
      </c>
      <c r="C4" s="8">
        <v>5</v>
      </c>
      <c r="D4" s="8">
        <v>13</v>
      </c>
      <c r="E4" s="8">
        <v>8</v>
      </c>
      <c r="F4" s="8">
        <v>16</v>
      </c>
      <c r="G4" s="8">
        <v>16</v>
      </c>
      <c r="H4" s="8">
        <v>17</v>
      </c>
      <c r="I4" s="8">
        <v>9</v>
      </c>
      <c r="J4" s="8">
        <v>8</v>
      </c>
      <c r="K4" s="8">
        <v>24</v>
      </c>
      <c r="L4" s="8">
        <v>16</v>
      </c>
      <c r="M4" s="8">
        <v>14</v>
      </c>
      <c r="N4" s="8">
        <v>149</v>
      </c>
    </row>
    <row r="5" spans="1:14" ht="15" customHeight="1" x14ac:dyDescent="0.2">
      <c r="A5" s="7" t="s">
        <v>17</v>
      </c>
      <c r="B5" s="8">
        <v>4</v>
      </c>
      <c r="C5" s="8">
        <v>7</v>
      </c>
      <c r="D5" s="8">
        <v>3</v>
      </c>
      <c r="E5" s="8">
        <v>4</v>
      </c>
      <c r="F5" s="8">
        <v>9</v>
      </c>
      <c r="G5" s="8">
        <v>9</v>
      </c>
      <c r="H5" s="8">
        <v>10</v>
      </c>
      <c r="I5" s="8">
        <v>4</v>
      </c>
      <c r="J5" s="8">
        <v>10</v>
      </c>
      <c r="K5" s="8">
        <v>9</v>
      </c>
      <c r="L5" s="8">
        <v>8</v>
      </c>
      <c r="M5" s="8">
        <v>16</v>
      </c>
      <c r="N5" s="8">
        <v>93</v>
      </c>
    </row>
    <row r="6" spans="1:14" ht="15" customHeight="1" x14ac:dyDescent="0.2">
      <c r="A6" s="7" t="s">
        <v>18</v>
      </c>
      <c r="B6" s="8">
        <v>2</v>
      </c>
      <c r="C6" s="8">
        <v>4</v>
      </c>
      <c r="D6" s="8">
        <v>5</v>
      </c>
      <c r="E6" s="8">
        <v>3</v>
      </c>
      <c r="F6" s="8">
        <v>4</v>
      </c>
      <c r="G6" s="8">
        <v>0</v>
      </c>
      <c r="H6" s="8">
        <v>1</v>
      </c>
      <c r="I6" s="8">
        <v>5</v>
      </c>
      <c r="J6" s="8">
        <v>7</v>
      </c>
      <c r="K6" s="8">
        <v>4</v>
      </c>
      <c r="L6" s="8">
        <v>2</v>
      </c>
      <c r="M6" s="8">
        <v>0</v>
      </c>
      <c r="N6" s="8">
        <v>37</v>
      </c>
    </row>
    <row r="7" spans="1:14" ht="15" customHeight="1" x14ac:dyDescent="0.2">
      <c r="A7" s="7" t="s">
        <v>19</v>
      </c>
      <c r="B7" s="8">
        <v>2</v>
      </c>
      <c r="C7" s="8">
        <v>3</v>
      </c>
      <c r="D7" s="8">
        <v>3</v>
      </c>
      <c r="E7" s="8">
        <v>7</v>
      </c>
      <c r="F7" s="8">
        <v>9</v>
      </c>
      <c r="G7" s="8">
        <v>7</v>
      </c>
      <c r="H7" s="8">
        <v>4</v>
      </c>
      <c r="I7" s="8">
        <v>4</v>
      </c>
      <c r="J7" s="8">
        <v>4</v>
      </c>
      <c r="K7" s="8">
        <v>8</v>
      </c>
      <c r="L7" s="8">
        <v>2</v>
      </c>
      <c r="M7" s="8">
        <v>18</v>
      </c>
      <c r="N7" s="8">
        <v>71</v>
      </c>
    </row>
    <row r="8" spans="1:14" ht="15" customHeight="1" x14ac:dyDescent="0.2">
      <c r="A8" s="7" t="s">
        <v>20</v>
      </c>
      <c r="B8" s="8">
        <v>726</v>
      </c>
      <c r="C8" s="8">
        <v>966</v>
      </c>
      <c r="D8" s="8">
        <v>1341</v>
      </c>
      <c r="E8" s="8">
        <v>1043</v>
      </c>
      <c r="F8" s="8">
        <v>1035</v>
      </c>
      <c r="G8" s="8">
        <v>983</v>
      </c>
      <c r="H8" s="8">
        <v>866</v>
      </c>
      <c r="I8" s="8">
        <v>790</v>
      </c>
      <c r="J8" s="8">
        <v>949</v>
      </c>
      <c r="K8" s="8">
        <v>1070</v>
      </c>
      <c r="L8" s="8">
        <v>2394</v>
      </c>
      <c r="M8" s="8">
        <v>1264</v>
      </c>
      <c r="N8" s="8">
        <v>13427</v>
      </c>
    </row>
    <row r="9" spans="1:14" ht="15" customHeight="1" x14ac:dyDescent="0.2">
      <c r="A9" s="9" t="s">
        <v>21</v>
      </c>
      <c r="B9" s="10">
        <f>SUM(B3:B8)</f>
        <v>1636</v>
      </c>
      <c r="C9" s="10">
        <f>SUM(C3:C8)</f>
        <v>1946</v>
      </c>
      <c r="D9" s="10">
        <f>SUM(D3:D8)</f>
        <v>2403</v>
      </c>
      <c r="E9" s="10">
        <f t="shared" ref="E9:M9" si="0">SUM(E3:E8)</f>
        <v>2015</v>
      </c>
      <c r="F9" s="10">
        <f t="shared" si="0"/>
        <v>2102</v>
      </c>
      <c r="G9" s="10">
        <f t="shared" si="0"/>
        <v>2251</v>
      </c>
      <c r="H9" s="10">
        <f t="shared" si="0"/>
        <v>2134</v>
      </c>
      <c r="I9" s="10">
        <f t="shared" si="0"/>
        <v>1930</v>
      </c>
      <c r="J9" s="10">
        <f t="shared" si="0"/>
        <v>2266</v>
      </c>
      <c r="K9" s="10">
        <f t="shared" si="0"/>
        <v>2386</v>
      </c>
      <c r="L9" s="10">
        <f t="shared" si="0"/>
        <v>4007</v>
      </c>
      <c r="M9" s="10">
        <f t="shared" si="0"/>
        <v>2374</v>
      </c>
      <c r="N9" s="10">
        <f>SUM(N3:N8)</f>
        <v>27450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387</v>
      </c>
      <c r="C11" s="8">
        <v>355</v>
      </c>
      <c r="D11" s="8">
        <v>469</v>
      </c>
      <c r="E11" s="8">
        <v>383</v>
      </c>
      <c r="F11" s="8">
        <v>485</v>
      </c>
      <c r="G11" s="8">
        <v>510</v>
      </c>
      <c r="H11" s="8">
        <v>514</v>
      </c>
      <c r="I11" s="8">
        <v>440</v>
      </c>
      <c r="J11" s="8">
        <v>653</v>
      </c>
      <c r="K11" s="8">
        <v>648</v>
      </c>
      <c r="L11" s="8">
        <v>622</v>
      </c>
      <c r="M11" s="8">
        <v>428</v>
      </c>
      <c r="N11" s="8">
        <v>5894</v>
      </c>
    </row>
    <row r="12" spans="1:14" ht="15" customHeight="1" x14ac:dyDescent="0.2">
      <c r="A12" s="7" t="s">
        <v>24</v>
      </c>
      <c r="B12" s="8">
        <v>4</v>
      </c>
      <c r="C12" s="8">
        <v>5</v>
      </c>
      <c r="D12" s="8">
        <v>16</v>
      </c>
      <c r="E12" s="8">
        <v>5</v>
      </c>
      <c r="F12" s="8">
        <v>2</v>
      </c>
      <c r="G12" s="8">
        <v>0</v>
      </c>
      <c r="H12" s="8">
        <v>5</v>
      </c>
      <c r="I12" s="8">
        <v>1</v>
      </c>
      <c r="J12" s="8">
        <v>7</v>
      </c>
      <c r="K12" s="8">
        <v>2</v>
      </c>
      <c r="L12" s="8">
        <v>11</v>
      </c>
      <c r="M12" s="8">
        <v>20</v>
      </c>
      <c r="N12" s="8">
        <v>78</v>
      </c>
    </row>
    <row r="13" spans="1:14" ht="15" customHeight="1" x14ac:dyDescent="0.2">
      <c r="A13" s="7" t="s">
        <v>25</v>
      </c>
      <c r="B13" s="8">
        <v>7</v>
      </c>
      <c r="C13" s="8">
        <v>5</v>
      </c>
      <c r="D13" s="8">
        <v>3</v>
      </c>
      <c r="E13" s="8">
        <v>2</v>
      </c>
      <c r="F13" s="8">
        <v>5</v>
      </c>
      <c r="G13" s="8">
        <v>8</v>
      </c>
      <c r="H13" s="8">
        <v>1</v>
      </c>
      <c r="I13" s="8">
        <v>4</v>
      </c>
      <c r="J13" s="8">
        <v>6</v>
      </c>
      <c r="K13" s="8">
        <v>6</v>
      </c>
      <c r="L13" s="8">
        <v>8</v>
      </c>
      <c r="M13" s="8">
        <v>2</v>
      </c>
      <c r="N13" s="8">
        <v>57</v>
      </c>
    </row>
    <row r="14" spans="1:14" ht="15" customHeight="1" x14ac:dyDescent="0.2">
      <c r="A14" s="7" t="s">
        <v>26</v>
      </c>
      <c r="B14" s="8">
        <v>1</v>
      </c>
      <c r="C14" s="8">
        <v>3</v>
      </c>
      <c r="D14" s="8">
        <v>2</v>
      </c>
      <c r="E14" s="8">
        <v>4</v>
      </c>
      <c r="F14" s="8">
        <v>1</v>
      </c>
      <c r="G14" s="8">
        <v>3</v>
      </c>
      <c r="H14" s="8">
        <v>1</v>
      </c>
      <c r="I14" s="8">
        <v>1</v>
      </c>
      <c r="J14" s="8">
        <v>2</v>
      </c>
      <c r="K14" s="8">
        <v>1</v>
      </c>
      <c r="L14" s="8">
        <v>6</v>
      </c>
      <c r="M14" s="8">
        <v>1</v>
      </c>
      <c r="N14" s="8">
        <v>26</v>
      </c>
    </row>
    <row r="15" spans="1:14" ht="15" customHeight="1" x14ac:dyDescent="0.2">
      <c r="A15" s="7" t="s">
        <v>27</v>
      </c>
      <c r="B15" s="8">
        <v>1</v>
      </c>
      <c r="C15" s="8">
        <v>1</v>
      </c>
      <c r="D15" s="8">
        <v>4</v>
      </c>
      <c r="E15" s="8">
        <v>5</v>
      </c>
      <c r="F15" s="8">
        <v>6</v>
      </c>
      <c r="G15" s="8">
        <v>4</v>
      </c>
      <c r="H15" s="8">
        <v>1</v>
      </c>
      <c r="I15" s="8">
        <v>5</v>
      </c>
      <c r="J15" s="8">
        <v>5</v>
      </c>
      <c r="K15" s="8">
        <v>2</v>
      </c>
      <c r="L15" s="8">
        <v>1</v>
      </c>
      <c r="M15" s="8">
        <v>1</v>
      </c>
      <c r="N15" s="8">
        <v>36</v>
      </c>
    </row>
    <row r="16" spans="1:14" ht="15" customHeight="1" x14ac:dyDescent="0.2">
      <c r="A16" s="7" t="s">
        <v>28</v>
      </c>
      <c r="B16" s="8">
        <v>279</v>
      </c>
      <c r="C16" s="8">
        <v>307</v>
      </c>
      <c r="D16" s="8">
        <v>456</v>
      </c>
      <c r="E16" s="8">
        <v>349</v>
      </c>
      <c r="F16" s="8">
        <v>337</v>
      </c>
      <c r="G16" s="8">
        <v>331</v>
      </c>
      <c r="H16" s="8">
        <v>319</v>
      </c>
      <c r="I16" s="8">
        <v>251</v>
      </c>
      <c r="J16" s="8">
        <v>367</v>
      </c>
      <c r="K16" s="8">
        <v>395</v>
      </c>
      <c r="L16" s="8">
        <v>712</v>
      </c>
      <c r="M16" s="8">
        <v>404</v>
      </c>
      <c r="N16" s="8">
        <v>4507</v>
      </c>
    </row>
    <row r="17" spans="1:14" ht="15" customHeight="1" x14ac:dyDescent="0.2">
      <c r="A17" s="9" t="s">
        <v>21</v>
      </c>
      <c r="B17" s="11">
        <f>SUM(B11:B16)</f>
        <v>679</v>
      </c>
      <c r="C17" s="11">
        <f>SUM(C11:C16)</f>
        <v>676</v>
      </c>
      <c r="D17" s="11">
        <f>SUM(D11:D16)</f>
        <v>950</v>
      </c>
      <c r="E17" s="11">
        <f t="shared" ref="E17:M17" si="1">SUM(E11:E16)</f>
        <v>748</v>
      </c>
      <c r="F17" s="11">
        <f t="shared" si="1"/>
        <v>836</v>
      </c>
      <c r="G17" s="11">
        <f t="shared" si="1"/>
        <v>856</v>
      </c>
      <c r="H17" s="11">
        <f t="shared" si="1"/>
        <v>841</v>
      </c>
      <c r="I17" s="11">
        <f t="shared" si="1"/>
        <v>702</v>
      </c>
      <c r="J17" s="11">
        <f t="shared" si="1"/>
        <v>1040</v>
      </c>
      <c r="K17" s="11">
        <f t="shared" si="1"/>
        <v>1054</v>
      </c>
      <c r="L17" s="11">
        <f t="shared" si="1"/>
        <v>1360</v>
      </c>
      <c r="M17" s="11">
        <f t="shared" si="1"/>
        <v>856</v>
      </c>
      <c r="N17" s="10">
        <f>SUM(N11:N16)</f>
        <v>10598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231</v>
      </c>
      <c r="C19" s="8">
        <v>212</v>
      </c>
      <c r="D19" s="8">
        <v>658</v>
      </c>
      <c r="E19" s="8">
        <v>953</v>
      </c>
      <c r="F19" s="8">
        <v>2657</v>
      </c>
      <c r="G19" s="8">
        <v>4658</v>
      </c>
      <c r="H19" s="8">
        <v>4811</v>
      </c>
      <c r="I19" s="8">
        <v>1874</v>
      </c>
      <c r="J19" s="8">
        <v>1585</v>
      </c>
      <c r="K19" s="8">
        <v>1003</v>
      </c>
      <c r="L19" s="8">
        <v>703</v>
      </c>
      <c r="M19" s="8">
        <v>380</v>
      </c>
      <c r="N19" s="8">
        <v>19725</v>
      </c>
    </row>
    <row r="20" spans="1:14" ht="15" customHeight="1" x14ac:dyDescent="0.2">
      <c r="A20" s="7" t="s">
        <v>31</v>
      </c>
      <c r="B20" s="8">
        <v>1</v>
      </c>
      <c r="C20" s="8">
        <v>0</v>
      </c>
      <c r="D20" s="8">
        <v>0</v>
      </c>
      <c r="E20" s="8">
        <v>1</v>
      </c>
      <c r="F20" s="8">
        <v>1</v>
      </c>
      <c r="G20" s="8">
        <v>0</v>
      </c>
      <c r="H20" s="8">
        <v>2</v>
      </c>
      <c r="I20" s="8">
        <v>2</v>
      </c>
      <c r="J20" s="8">
        <v>0</v>
      </c>
      <c r="K20" s="8">
        <v>1</v>
      </c>
      <c r="L20" s="8">
        <v>1</v>
      </c>
      <c r="M20" s="8">
        <v>1</v>
      </c>
      <c r="N20" s="8">
        <v>10</v>
      </c>
    </row>
    <row r="21" spans="1:14" ht="15" customHeight="1" x14ac:dyDescent="0.2">
      <c r="A21" s="7" t="s">
        <v>32</v>
      </c>
      <c r="B21" s="8">
        <v>0</v>
      </c>
      <c r="C21" s="8">
        <v>1</v>
      </c>
      <c r="D21" s="8">
        <v>1</v>
      </c>
      <c r="E21" s="8">
        <v>8</v>
      </c>
      <c r="F21" s="8">
        <v>9</v>
      </c>
      <c r="G21" s="8">
        <v>12</v>
      </c>
      <c r="H21" s="8">
        <v>16</v>
      </c>
      <c r="I21" s="8">
        <v>1</v>
      </c>
      <c r="J21" s="8">
        <v>7</v>
      </c>
      <c r="K21" s="8">
        <v>4</v>
      </c>
      <c r="L21" s="8">
        <v>1</v>
      </c>
      <c r="M21" s="8">
        <v>0</v>
      </c>
      <c r="N21" s="8">
        <v>60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1</v>
      </c>
      <c r="K22" s="8">
        <v>0</v>
      </c>
      <c r="L22" s="8">
        <v>0</v>
      </c>
      <c r="M22" s="8">
        <v>0</v>
      </c>
      <c r="N22" s="8">
        <v>3</v>
      </c>
    </row>
    <row r="23" spans="1:14" ht="15" customHeight="1" x14ac:dyDescent="0.2">
      <c r="A23" s="7" t="s">
        <v>33</v>
      </c>
      <c r="B23" s="8">
        <v>0</v>
      </c>
      <c r="C23" s="8">
        <v>0</v>
      </c>
      <c r="D23" s="8">
        <v>1</v>
      </c>
      <c r="E23" s="8">
        <v>0</v>
      </c>
      <c r="F23" s="8">
        <v>3</v>
      </c>
      <c r="G23" s="8">
        <v>1</v>
      </c>
      <c r="H23" s="8">
        <v>1</v>
      </c>
      <c r="I23" s="8">
        <v>2</v>
      </c>
      <c r="J23" s="8">
        <v>0</v>
      </c>
      <c r="K23" s="8">
        <v>0</v>
      </c>
      <c r="L23" s="8">
        <v>0</v>
      </c>
      <c r="M23" s="8">
        <v>0</v>
      </c>
      <c r="N23" s="8">
        <v>8</v>
      </c>
    </row>
    <row r="24" spans="1:14" ht="15" customHeight="1" x14ac:dyDescent="0.2">
      <c r="A24" s="7" t="s">
        <v>34</v>
      </c>
      <c r="B24" s="8">
        <v>111</v>
      </c>
      <c r="C24" s="8">
        <v>97</v>
      </c>
      <c r="D24" s="8">
        <v>111</v>
      </c>
      <c r="E24" s="8">
        <v>165</v>
      </c>
      <c r="F24" s="8">
        <v>160</v>
      </c>
      <c r="G24" s="8">
        <v>333</v>
      </c>
      <c r="H24" s="8">
        <v>459</v>
      </c>
      <c r="I24" s="8">
        <v>796</v>
      </c>
      <c r="J24" s="8">
        <v>1135</v>
      </c>
      <c r="K24" s="8">
        <v>1293</v>
      </c>
      <c r="L24" s="8">
        <v>755</v>
      </c>
      <c r="M24" s="8">
        <v>267</v>
      </c>
      <c r="N24" s="8">
        <v>5682</v>
      </c>
    </row>
    <row r="25" spans="1:14" ht="15" customHeight="1" x14ac:dyDescent="0.2">
      <c r="A25" s="9" t="s">
        <v>21</v>
      </c>
      <c r="B25" s="10">
        <f t="shared" ref="B25:N25" si="2">SUM(B19:B24)</f>
        <v>343</v>
      </c>
      <c r="C25" s="10">
        <f t="shared" si="2"/>
        <v>310</v>
      </c>
      <c r="D25" s="10">
        <f t="shared" si="2"/>
        <v>771</v>
      </c>
      <c r="E25" s="10">
        <f t="shared" si="2"/>
        <v>1127</v>
      </c>
      <c r="F25" s="10">
        <f t="shared" si="2"/>
        <v>2830</v>
      </c>
      <c r="G25" s="10">
        <f t="shared" si="2"/>
        <v>5004</v>
      </c>
      <c r="H25" s="10">
        <f t="shared" si="2"/>
        <v>5290</v>
      </c>
      <c r="I25" s="10">
        <f t="shared" si="2"/>
        <v>2676</v>
      </c>
      <c r="J25" s="10">
        <f t="shared" si="2"/>
        <v>2728</v>
      </c>
      <c r="K25" s="10">
        <f t="shared" si="2"/>
        <v>2301</v>
      </c>
      <c r="L25" s="10">
        <f t="shared" si="2"/>
        <v>1460</v>
      </c>
      <c r="M25" s="10">
        <f t="shared" si="2"/>
        <v>648</v>
      </c>
      <c r="N25" s="10">
        <f t="shared" si="2"/>
        <v>25488</v>
      </c>
    </row>
    <row r="26" spans="1:14" ht="15" customHeight="1" x14ac:dyDescent="0.2">
      <c r="A26" s="12" t="s">
        <v>35</v>
      </c>
      <c r="B26" s="13">
        <f t="shared" ref="B26:N26" si="3">B25+B17+B9</f>
        <v>2658</v>
      </c>
      <c r="C26" s="13">
        <f t="shared" si="3"/>
        <v>2932</v>
      </c>
      <c r="D26" s="13">
        <f t="shared" si="3"/>
        <v>4124</v>
      </c>
      <c r="E26" s="13">
        <f t="shared" si="3"/>
        <v>3890</v>
      </c>
      <c r="F26" s="13">
        <f t="shared" si="3"/>
        <v>5768</v>
      </c>
      <c r="G26" s="13">
        <f t="shared" si="3"/>
        <v>8111</v>
      </c>
      <c r="H26" s="13">
        <f t="shared" si="3"/>
        <v>8265</v>
      </c>
      <c r="I26" s="13">
        <f t="shared" si="3"/>
        <v>5308</v>
      </c>
      <c r="J26" s="13">
        <f t="shared" si="3"/>
        <v>6034</v>
      </c>
      <c r="K26" s="13">
        <f t="shared" si="3"/>
        <v>5741</v>
      </c>
      <c r="L26" s="13">
        <f t="shared" si="3"/>
        <v>6827</v>
      </c>
      <c r="M26" s="13">
        <f t="shared" si="3"/>
        <v>3878</v>
      </c>
      <c r="N26" s="13">
        <f t="shared" si="3"/>
        <v>63536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5625</v>
      </c>
      <c r="C30" s="8">
        <v>4303</v>
      </c>
      <c r="D30" s="8">
        <v>4773</v>
      </c>
      <c r="E30" s="8">
        <v>4909</v>
      </c>
      <c r="F30" s="8">
        <v>5815</v>
      </c>
      <c r="G30" s="8">
        <v>7334</v>
      </c>
      <c r="H30" s="8">
        <v>7703</v>
      </c>
      <c r="I30" s="8">
        <v>6952</v>
      </c>
      <c r="J30" s="8">
        <v>7095</v>
      </c>
      <c r="K30" s="8">
        <v>7184</v>
      </c>
      <c r="L30" s="8">
        <v>5831</v>
      </c>
      <c r="M30" s="8">
        <v>4524</v>
      </c>
      <c r="N30" s="8">
        <v>72048</v>
      </c>
    </row>
    <row r="31" spans="1:14" ht="15" customHeight="1" x14ac:dyDescent="0.2">
      <c r="A31" s="7" t="s">
        <v>38</v>
      </c>
      <c r="B31" s="8">
        <v>2883</v>
      </c>
      <c r="C31" s="8">
        <v>2782</v>
      </c>
      <c r="D31" s="8">
        <v>3583</v>
      </c>
      <c r="E31" s="8">
        <v>4329</v>
      </c>
      <c r="F31" s="8">
        <v>9401</v>
      </c>
      <c r="G31" s="8">
        <v>15987</v>
      </c>
      <c r="H31" s="8">
        <v>20238</v>
      </c>
      <c r="I31" s="8">
        <v>12142</v>
      </c>
      <c r="J31" s="8">
        <v>9489</v>
      </c>
      <c r="K31" s="8">
        <v>8913</v>
      </c>
      <c r="L31" s="8">
        <v>6692</v>
      </c>
      <c r="M31" s="8">
        <v>4980</v>
      </c>
      <c r="N31" s="8">
        <v>101419</v>
      </c>
    </row>
    <row r="32" spans="1:14" ht="15" customHeight="1" x14ac:dyDescent="0.2">
      <c r="A32" s="7" t="s">
        <v>89</v>
      </c>
      <c r="B32" s="17">
        <v>5</v>
      </c>
      <c r="C32" s="17">
        <v>0</v>
      </c>
      <c r="D32" s="17">
        <v>9</v>
      </c>
      <c r="E32" s="17">
        <v>0</v>
      </c>
      <c r="F32" s="17">
        <v>1</v>
      </c>
      <c r="G32" s="17">
        <v>2</v>
      </c>
      <c r="H32" s="17">
        <v>11</v>
      </c>
      <c r="I32" s="17">
        <v>0</v>
      </c>
      <c r="J32" s="17">
        <v>5</v>
      </c>
      <c r="K32" s="17">
        <v>2</v>
      </c>
      <c r="L32" s="17">
        <v>0</v>
      </c>
      <c r="M32" s="17">
        <v>4</v>
      </c>
      <c r="N32" s="17">
        <v>39</v>
      </c>
    </row>
    <row r="33" spans="1:14" ht="15.75" customHeight="1" x14ac:dyDescent="0.2">
      <c r="A33" s="7" t="s">
        <v>40</v>
      </c>
      <c r="B33" s="8">
        <v>1212</v>
      </c>
      <c r="C33" s="8">
        <v>1220</v>
      </c>
      <c r="D33" s="8">
        <v>1163</v>
      </c>
      <c r="E33" s="17">
        <v>1184</v>
      </c>
      <c r="F33" s="17">
        <v>1199</v>
      </c>
      <c r="G33" s="17">
        <v>1367</v>
      </c>
      <c r="H33" s="8">
        <v>1736</v>
      </c>
      <c r="I33" s="8">
        <v>1554</v>
      </c>
      <c r="J33" s="8">
        <v>1740</v>
      </c>
      <c r="K33" s="8">
        <v>1556</v>
      </c>
      <c r="L33" s="8">
        <v>1623</v>
      </c>
      <c r="M33" s="8">
        <v>1319</v>
      </c>
      <c r="N33" s="8">
        <v>16873</v>
      </c>
    </row>
    <row r="34" spans="1:14" ht="15" customHeight="1" x14ac:dyDescent="0.2">
      <c r="A34" s="7" t="s">
        <v>41</v>
      </c>
      <c r="B34" s="17">
        <v>11</v>
      </c>
      <c r="C34" s="17">
        <v>12</v>
      </c>
      <c r="D34" s="17">
        <v>16</v>
      </c>
      <c r="E34" s="17">
        <v>17</v>
      </c>
      <c r="F34" s="17">
        <v>19</v>
      </c>
      <c r="G34" s="17">
        <v>38</v>
      </c>
      <c r="H34" s="17">
        <v>26</v>
      </c>
      <c r="I34" s="17">
        <v>23</v>
      </c>
      <c r="J34" s="17">
        <v>19</v>
      </c>
      <c r="K34" s="17">
        <v>13</v>
      </c>
      <c r="L34" s="17">
        <v>14</v>
      </c>
      <c r="M34" s="17">
        <v>13</v>
      </c>
      <c r="N34" s="17">
        <v>221</v>
      </c>
    </row>
    <row r="35" spans="1:14" ht="12.75" x14ac:dyDescent="0.2">
      <c r="A35" s="7" t="s">
        <v>42</v>
      </c>
      <c r="B35" s="17">
        <v>3</v>
      </c>
      <c r="C35" s="17">
        <v>8</v>
      </c>
      <c r="D35" s="17">
        <v>10</v>
      </c>
      <c r="E35" s="17">
        <v>6</v>
      </c>
      <c r="F35" s="17">
        <v>11</v>
      </c>
      <c r="G35" s="17">
        <v>6</v>
      </c>
      <c r="H35" s="17">
        <v>8</v>
      </c>
      <c r="I35" s="17">
        <v>6</v>
      </c>
      <c r="J35" s="17">
        <v>6</v>
      </c>
      <c r="K35" s="17">
        <v>4</v>
      </c>
      <c r="L35" s="17">
        <v>3</v>
      </c>
      <c r="M35" s="17">
        <v>12</v>
      </c>
      <c r="N35" s="17">
        <v>83</v>
      </c>
    </row>
    <row r="36" spans="1:14" ht="12.75" x14ac:dyDescent="0.2">
      <c r="A36" s="7" t="s">
        <v>86</v>
      </c>
      <c r="B36" s="17">
        <v>2</v>
      </c>
      <c r="C36" s="17">
        <v>3</v>
      </c>
      <c r="D36" s="17">
        <v>1</v>
      </c>
      <c r="E36" s="17">
        <v>5</v>
      </c>
      <c r="F36" s="17">
        <v>3</v>
      </c>
      <c r="G36" s="17">
        <v>1</v>
      </c>
      <c r="H36" s="17">
        <v>3</v>
      </c>
      <c r="I36" s="17">
        <v>6</v>
      </c>
      <c r="J36" s="17">
        <v>0</v>
      </c>
      <c r="K36" s="17">
        <v>5</v>
      </c>
      <c r="L36" s="17">
        <v>0</v>
      </c>
      <c r="M36" s="17">
        <v>7</v>
      </c>
      <c r="N36" s="17">
        <v>36</v>
      </c>
    </row>
    <row r="37" spans="1:14" ht="15" customHeight="1" x14ac:dyDescent="0.2">
      <c r="A37" s="9" t="s">
        <v>21</v>
      </c>
      <c r="B37" s="10">
        <f t="shared" ref="B37:N37" si="4">SUM(B30:B36)</f>
        <v>9741</v>
      </c>
      <c r="C37" s="10">
        <f t="shared" si="4"/>
        <v>8328</v>
      </c>
      <c r="D37" s="10">
        <f t="shared" si="4"/>
        <v>9555</v>
      </c>
      <c r="E37" s="10">
        <f t="shared" si="4"/>
        <v>10450</v>
      </c>
      <c r="F37" s="10">
        <f t="shared" si="4"/>
        <v>16449</v>
      </c>
      <c r="G37" s="10">
        <f t="shared" si="4"/>
        <v>24735</v>
      </c>
      <c r="H37" s="10">
        <f t="shared" si="4"/>
        <v>29725</v>
      </c>
      <c r="I37" s="10">
        <f t="shared" si="4"/>
        <v>20683</v>
      </c>
      <c r="J37" s="10">
        <f t="shared" si="4"/>
        <v>18354</v>
      </c>
      <c r="K37" s="10">
        <f t="shared" si="4"/>
        <v>17677</v>
      </c>
      <c r="L37" s="10">
        <f t="shared" si="4"/>
        <v>14163</v>
      </c>
      <c r="M37" s="10">
        <f t="shared" si="4"/>
        <v>10859</v>
      </c>
      <c r="N37" s="10">
        <f t="shared" si="4"/>
        <v>190719</v>
      </c>
    </row>
    <row r="38" spans="1:14" ht="15" customHeight="1" x14ac:dyDescent="0.2">
      <c r="A38" s="4" t="s">
        <v>22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1:14" ht="15" customHeight="1" x14ac:dyDescent="0.2">
      <c r="A39" s="7" t="s">
        <v>43</v>
      </c>
      <c r="B39" s="8">
        <v>1549</v>
      </c>
      <c r="C39" s="8">
        <v>1171</v>
      </c>
      <c r="D39" s="8">
        <v>1430</v>
      </c>
      <c r="E39" s="17">
        <v>1635</v>
      </c>
      <c r="F39" s="17">
        <v>1800</v>
      </c>
      <c r="G39" s="17">
        <v>2757</v>
      </c>
      <c r="H39" s="8">
        <v>3683</v>
      </c>
      <c r="I39" s="17">
        <v>2368</v>
      </c>
      <c r="J39" s="8">
        <v>3323</v>
      </c>
      <c r="K39" s="8">
        <v>3413</v>
      </c>
      <c r="L39" s="8">
        <v>2191</v>
      </c>
      <c r="M39" s="8">
        <v>1695</v>
      </c>
      <c r="N39" s="8">
        <v>27015</v>
      </c>
    </row>
    <row r="40" spans="1:14" ht="15" customHeight="1" x14ac:dyDescent="0.2">
      <c r="A40" s="7" t="s">
        <v>44</v>
      </c>
      <c r="B40" s="8">
        <v>1993</v>
      </c>
      <c r="C40" s="8">
        <v>2073</v>
      </c>
      <c r="D40" s="8">
        <v>3312</v>
      </c>
      <c r="E40" s="8">
        <v>3852</v>
      </c>
      <c r="F40" s="8">
        <v>6008</v>
      </c>
      <c r="G40" s="8">
        <v>8840</v>
      </c>
      <c r="H40" s="8">
        <v>10688</v>
      </c>
      <c r="I40" s="8">
        <v>6880</v>
      </c>
      <c r="J40" s="8">
        <v>6420</v>
      </c>
      <c r="K40" s="8">
        <v>6476</v>
      </c>
      <c r="L40" s="8">
        <v>5846</v>
      </c>
      <c r="M40" s="8">
        <v>4475</v>
      </c>
      <c r="N40" s="8">
        <v>66863</v>
      </c>
    </row>
    <row r="41" spans="1:14" ht="15" customHeight="1" x14ac:dyDescent="0.2">
      <c r="A41" s="7" t="s">
        <v>46</v>
      </c>
      <c r="B41" s="8">
        <v>532</v>
      </c>
      <c r="C41" s="8">
        <v>513</v>
      </c>
      <c r="D41" s="8">
        <v>458</v>
      </c>
      <c r="E41" s="8">
        <v>459</v>
      </c>
      <c r="F41" s="8">
        <v>505</v>
      </c>
      <c r="G41" s="8">
        <v>537</v>
      </c>
      <c r="H41" s="8">
        <v>547</v>
      </c>
      <c r="I41" s="8">
        <v>432</v>
      </c>
      <c r="J41" s="8">
        <v>708</v>
      </c>
      <c r="K41" s="8">
        <v>614</v>
      </c>
      <c r="L41" s="8">
        <v>618</v>
      </c>
      <c r="M41" s="8">
        <v>526</v>
      </c>
      <c r="N41" s="8">
        <v>6449</v>
      </c>
    </row>
    <row r="42" spans="1:14" ht="15" customHeight="1" x14ac:dyDescent="0.2">
      <c r="A42" s="7" t="s">
        <v>47</v>
      </c>
      <c r="B42" s="17">
        <v>7</v>
      </c>
      <c r="C42" s="17">
        <v>14</v>
      </c>
      <c r="D42" s="17">
        <v>4</v>
      </c>
      <c r="E42" s="17">
        <v>21</v>
      </c>
      <c r="F42" s="17">
        <v>33</v>
      </c>
      <c r="G42" s="17">
        <v>28</v>
      </c>
      <c r="H42" s="17">
        <v>24</v>
      </c>
      <c r="I42" s="17">
        <v>26</v>
      </c>
      <c r="J42" s="17">
        <v>25</v>
      </c>
      <c r="K42" s="17">
        <v>58</v>
      </c>
      <c r="L42" s="17">
        <v>12</v>
      </c>
      <c r="M42" s="17">
        <v>17</v>
      </c>
      <c r="N42" s="17">
        <v>269</v>
      </c>
    </row>
    <row r="43" spans="1:14" ht="15" customHeight="1" x14ac:dyDescent="0.2">
      <c r="A43" s="7" t="s">
        <v>48</v>
      </c>
      <c r="B43" s="17">
        <v>15</v>
      </c>
      <c r="C43" s="17">
        <v>20</v>
      </c>
      <c r="D43" s="17">
        <v>24</v>
      </c>
      <c r="E43" s="17">
        <v>26</v>
      </c>
      <c r="F43" s="17">
        <v>32</v>
      </c>
      <c r="G43" s="17">
        <v>24</v>
      </c>
      <c r="H43" s="17">
        <v>26</v>
      </c>
      <c r="I43" s="17">
        <v>37</v>
      </c>
      <c r="J43" s="17">
        <v>34</v>
      </c>
      <c r="K43" s="17">
        <v>40</v>
      </c>
      <c r="L43" s="17">
        <v>27</v>
      </c>
      <c r="M43" s="17">
        <v>48</v>
      </c>
      <c r="N43" s="8">
        <v>353</v>
      </c>
    </row>
    <row r="44" spans="1:14" ht="15" customHeight="1" x14ac:dyDescent="0.2">
      <c r="A44" s="7" t="s">
        <v>49</v>
      </c>
      <c r="B44" s="17">
        <v>2</v>
      </c>
      <c r="C44" s="17">
        <v>5</v>
      </c>
      <c r="D44" s="17">
        <v>7</v>
      </c>
      <c r="E44" s="17">
        <v>9</v>
      </c>
      <c r="F44" s="17">
        <v>12</v>
      </c>
      <c r="G44" s="17">
        <v>0</v>
      </c>
      <c r="H44" s="17">
        <v>7</v>
      </c>
      <c r="I44" s="17">
        <v>7</v>
      </c>
      <c r="J44" s="17">
        <v>18</v>
      </c>
      <c r="K44" s="17">
        <v>10</v>
      </c>
      <c r="L44" s="17">
        <v>13</v>
      </c>
      <c r="M44" s="17">
        <v>13</v>
      </c>
      <c r="N44" s="17">
        <v>103</v>
      </c>
    </row>
    <row r="45" spans="1:14" ht="15" customHeight="1" x14ac:dyDescent="0.2">
      <c r="A45" s="7" t="s">
        <v>87</v>
      </c>
      <c r="B45" s="17">
        <v>2</v>
      </c>
      <c r="C45" s="17">
        <v>1</v>
      </c>
      <c r="D45" s="17">
        <v>2</v>
      </c>
      <c r="E45" s="17">
        <v>3</v>
      </c>
      <c r="F45" s="17">
        <v>3</v>
      </c>
      <c r="G45" s="17">
        <v>3</v>
      </c>
      <c r="H45" s="17">
        <v>2</v>
      </c>
      <c r="I45" s="17">
        <v>3</v>
      </c>
      <c r="J45" s="17">
        <v>6</v>
      </c>
      <c r="K45" s="17">
        <v>0</v>
      </c>
      <c r="L45" s="17">
        <v>3</v>
      </c>
      <c r="M45" s="17">
        <v>1</v>
      </c>
      <c r="N45" s="17">
        <v>29</v>
      </c>
    </row>
    <row r="46" spans="1:14" ht="15" customHeight="1" x14ac:dyDescent="0.2">
      <c r="A46" s="9" t="s">
        <v>21</v>
      </c>
      <c r="B46" s="10">
        <f t="shared" ref="B46:N46" si="5">SUM(B39:B45)</f>
        <v>4100</v>
      </c>
      <c r="C46" s="10">
        <f t="shared" si="5"/>
        <v>3797</v>
      </c>
      <c r="D46" s="10">
        <f t="shared" si="5"/>
        <v>5237</v>
      </c>
      <c r="E46" s="10">
        <f t="shared" si="5"/>
        <v>6005</v>
      </c>
      <c r="F46" s="10">
        <f t="shared" si="5"/>
        <v>8393</v>
      </c>
      <c r="G46" s="10">
        <f t="shared" si="5"/>
        <v>12189</v>
      </c>
      <c r="H46" s="10">
        <f t="shared" si="5"/>
        <v>14977</v>
      </c>
      <c r="I46" s="10">
        <f t="shared" si="5"/>
        <v>9753</v>
      </c>
      <c r="J46" s="10">
        <f t="shared" si="5"/>
        <v>10534</v>
      </c>
      <c r="K46" s="10">
        <f t="shared" si="5"/>
        <v>10611</v>
      </c>
      <c r="L46" s="10">
        <f t="shared" si="5"/>
        <v>8710</v>
      </c>
      <c r="M46" s="10">
        <f t="shared" si="5"/>
        <v>6775</v>
      </c>
      <c r="N46" s="10">
        <f t="shared" si="5"/>
        <v>101081</v>
      </c>
    </row>
    <row r="47" spans="1:14" ht="15" customHeight="1" x14ac:dyDescent="0.2">
      <c r="A47" s="12" t="s">
        <v>50</v>
      </c>
      <c r="B47" s="13">
        <f t="shared" ref="B47:N47" si="6">B37+B46</f>
        <v>13841</v>
      </c>
      <c r="C47" s="13">
        <f t="shared" si="6"/>
        <v>12125</v>
      </c>
      <c r="D47" s="13">
        <f t="shared" si="6"/>
        <v>14792</v>
      </c>
      <c r="E47" s="13">
        <f t="shared" si="6"/>
        <v>16455</v>
      </c>
      <c r="F47" s="13">
        <f t="shared" si="6"/>
        <v>24842</v>
      </c>
      <c r="G47" s="13">
        <f t="shared" si="6"/>
        <v>36924</v>
      </c>
      <c r="H47" s="13">
        <f t="shared" si="6"/>
        <v>44702</v>
      </c>
      <c r="I47" s="13">
        <f t="shared" si="6"/>
        <v>30436</v>
      </c>
      <c r="J47" s="13">
        <f t="shared" si="6"/>
        <v>28888</v>
      </c>
      <c r="K47" s="13">
        <f t="shared" si="6"/>
        <v>28288</v>
      </c>
      <c r="L47" s="13">
        <f t="shared" si="6"/>
        <v>22873</v>
      </c>
      <c r="M47" s="13">
        <f t="shared" si="6"/>
        <v>17634</v>
      </c>
      <c r="N47" s="13">
        <f t="shared" si="6"/>
        <v>291800</v>
      </c>
    </row>
    <row r="48" spans="1:14" ht="15" customHeight="1" x14ac:dyDescent="0.2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6"/>
    </row>
    <row r="49" spans="1:14" ht="15" customHeight="1" x14ac:dyDescent="0.2">
      <c r="A49" s="18" t="s">
        <v>51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7</v>
      </c>
      <c r="I49" s="2" t="s">
        <v>8</v>
      </c>
      <c r="J49" s="2" t="s">
        <v>9</v>
      </c>
      <c r="K49" s="2" t="s">
        <v>10</v>
      </c>
      <c r="L49" s="2" t="s">
        <v>11</v>
      </c>
      <c r="M49" s="2" t="s">
        <v>12</v>
      </c>
      <c r="N49" s="2" t="s">
        <v>13</v>
      </c>
    </row>
    <row r="50" spans="1:14" ht="15" customHeight="1" x14ac:dyDescent="0.2">
      <c r="A50" s="7" t="s">
        <v>52</v>
      </c>
      <c r="B50" s="19">
        <v>26</v>
      </c>
      <c r="C50" s="19">
        <v>22</v>
      </c>
      <c r="D50" s="19">
        <v>22</v>
      </c>
      <c r="E50" s="19">
        <v>24</v>
      </c>
      <c r="F50" s="19">
        <v>17</v>
      </c>
      <c r="G50" s="19">
        <v>44</v>
      </c>
      <c r="H50" s="19">
        <v>82</v>
      </c>
      <c r="I50" s="19">
        <v>20</v>
      </c>
      <c r="J50" s="19">
        <v>83</v>
      </c>
      <c r="K50" s="19">
        <v>32</v>
      </c>
      <c r="L50" s="19">
        <v>34</v>
      </c>
      <c r="M50" s="19">
        <v>46</v>
      </c>
      <c r="N50" s="19">
        <v>452</v>
      </c>
    </row>
    <row r="51" spans="1:14" ht="15" customHeight="1" x14ac:dyDescent="0.2">
      <c r="A51" s="7" t="s">
        <v>53</v>
      </c>
      <c r="B51" s="17">
        <v>7</v>
      </c>
      <c r="C51" s="17">
        <v>18</v>
      </c>
      <c r="D51" s="17">
        <v>108</v>
      </c>
      <c r="E51" s="17">
        <v>85</v>
      </c>
      <c r="F51" s="17">
        <v>57</v>
      </c>
      <c r="G51" s="17">
        <v>45</v>
      </c>
      <c r="H51" s="17">
        <v>91</v>
      </c>
      <c r="I51" s="17">
        <v>36</v>
      </c>
      <c r="J51" s="17">
        <v>42</v>
      </c>
      <c r="K51" s="17">
        <v>164</v>
      </c>
      <c r="L51" s="17">
        <v>321</v>
      </c>
      <c r="M51" s="17">
        <v>122</v>
      </c>
      <c r="N51" s="8">
        <v>1096</v>
      </c>
    </row>
    <row r="52" spans="1:14" ht="15" customHeight="1" x14ac:dyDescent="0.2">
      <c r="A52" s="7" t="s">
        <v>54</v>
      </c>
      <c r="B52" s="17">
        <v>8</v>
      </c>
      <c r="C52" s="17">
        <v>11</v>
      </c>
      <c r="D52" s="17">
        <v>7</v>
      </c>
      <c r="E52" s="17">
        <v>7</v>
      </c>
      <c r="F52" s="17">
        <v>11</v>
      </c>
      <c r="G52" s="17">
        <v>17</v>
      </c>
      <c r="H52" s="17">
        <v>27</v>
      </c>
      <c r="I52" s="17">
        <v>8</v>
      </c>
      <c r="J52" s="17">
        <v>82</v>
      </c>
      <c r="K52" s="17">
        <v>23</v>
      </c>
      <c r="L52" s="17">
        <v>16</v>
      </c>
      <c r="M52" s="17">
        <v>5</v>
      </c>
      <c r="N52" s="17">
        <v>222</v>
      </c>
    </row>
    <row r="53" spans="1:14" ht="15" customHeight="1" x14ac:dyDescent="0.2">
      <c r="A53" s="12" t="s">
        <v>55</v>
      </c>
      <c r="B53" s="13">
        <f>SUM(B50:B52)</f>
        <v>41</v>
      </c>
      <c r="C53" s="13">
        <f>SUM(C50:C52)</f>
        <v>51</v>
      </c>
      <c r="D53" s="13">
        <f>SUM(D50:D52)</f>
        <v>137</v>
      </c>
      <c r="E53" s="13">
        <f t="shared" ref="E53:M53" si="7">SUM(E50:E52)</f>
        <v>116</v>
      </c>
      <c r="F53" s="13">
        <f t="shared" si="7"/>
        <v>85</v>
      </c>
      <c r="G53" s="13">
        <f t="shared" si="7"/>
        <v>106</v>
      </c>
      <c r="H53" s="13">
        <f t="shared" si="7"/>
        <v>200</v>
      </c>
      <c r="I53" s="13">
        <f t="shared" si="7"/>
        <v>64</v>
      </c>
      <c r="J53" s="13">
        <f t="shared" si="7"/>
        <v>207</v>
      </c>
      <c r="K53" s="13">
        <f t="shared" si="7"/>
        <v>219</v>
      </c>
      <c r="L53" s="13">
        <f t="shared" si="7"/>
        <v>371</v>
      </c>
      <c r="M53" s="13">
        <f t="shared" si="7"/>
        <v>173</v>
      </c>
      <c r="N53" s="13">
        <f>SUM(N50:N52)</f>
        <v>1770</v>
      </c>
    </row>
    <row r="54" spans="1:14" ht="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</row>
    <row r="55" spans="1:14" ht="15" customHeight="1" x14ac:dyDescent="0.2">
      <c r="A55" s="18" t="s">
        <v>56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13</v>
      </c>
    </row>
    <row r="56" spans="1:14" ht="15" customHeight="1" x14ac:dyDescent="0.2">
      <c r="A56" s="7" t="s">
        <v>58</v>
      </c>
      <c r="B56" s="17">
        <v>5</v>
      </c>
      <c r="C56" s="17">
        <v>7</v>
      </c>
      <c r="D56" s="17">
        <v>4</v>
      </c>
      <c r="E56" s="17">
        <v>2</v>
      </c>
      <c r="F56" s="17">
        <v>1</v>
      </c>
      <c r="G56" s="17">
        <v>10</v>
      </c>
      <c r="H56" s="17">
        <v>3</v>
      </c>
      <c r="I56" s="17">
        <v>10</v>
      </c>
      <c r="J56" s="17">
        <v>6</v>
      </c>
      <c r="K56" s="17">
        <v>4</v>
      </c>
      <c r="L56" s="17">
        <v>2</v>
      </c>
      <c r="M56" s="17">
        <v>0</v>
      </c>
      <c r="N56" s="17">
        <v>54</v>
      </c>
    </row>
    <row r="57" spans="1:14" ht="15" customHeight="1" x14ac:dyDescent="0.2">
      <c r="A57" s="12" t="s">
        <v>56</v>
      </c>
      <c r="B57" s="13">
        <v>6</v>
      </c>
      <c r="C57" s="13">
        <v>12</v>
      </c>
      <c r="D57" s="13">
        <v>3</v>
      </c>
      <c r="E57" s="13">
        <v>10</v>
      </c>
      <c r="F57" s="13">
        <v>10</v>
      </c>
      <c r="G57" s="13">
        <v>37</v>
      </c>
      <c r="H57" s="13">
        <v>59</v>
      </c>
      <c r="I57" s="13">
        <v>18</v>
      </c>
      <c r="J57" s="13">
        <v>16</v>
      </c>
      <c r="K57" s="13">
        <v>16</v>
      </c>
      <c r="L57" s="13">
        <v>9</v>
      </c>
      <c r="M57" s="13">
        <v>9</v>
      </c>
      <c r="N57" s="13">
        <v>205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16551</v>
      </c>
      <c r="C60" s="20">
        <v>15127</v>
      </c>
      <c r="D60" s="20">
        <v>19060</v>
      </c>
      <c r="E60" s="20">
        <v>20473</v>
      </c>
      <c r="F60" s="20">
        <v>30706</v>
      </c>
      <c r="G60" s="20">
        <v>45188</v>
      </c>
      <c r="H60" s="20">
        <v>53229</v>
      </c>
      <c r="I60" s="20">
        <v>35836</v>
      </c>
      <c r="J60" s="20">
        <v>35151</v>
      </c>
      <c r="K60" s="20">
        <v>34268</v>
      </c>
      <c r="L60" s="20">
        <v>30082</v>
      </c>
      <c r="M60" s="20">
        <v>21694</v>
      </c>
      <c r="N60" s="20">
        <v>357365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9621</v>
      </c>
      <c r="C63" s="20">
        <v>9346</v>
      </c>
      <c r="D63" s="20">
        <v>11230</v>
      </c>
      <c r="E63" s="20">
        <v>11669</v>
      </c>
      <c r="F63" s="20">
        <v>17000</v>
      </c>
      <c r="G63" s="20">
        <v>23955</v>
      </c>
      <c r="H63" s="20">
        <v>27708</v>
      </c>
      <c r="I63" s="20">
        <v>19045</v>
      </c>
      <c r="J63" s="20">
        <v>18197</v>
      </c>
      <c r="K63" s="20">
        <v>18375</v>
      </c>
      <c r="L63" s="20">
        <v>16850</v>
      </c>
      <c r="M63" s="20">
        <v>11634</v>
      </c>
      <c r="N63" s="20">
        <v>194630</v>
      </c>
    </row>
    <row r="64" spans="1:14" ht="15" customHeight="1" x14ac:dyDescent="0.2">
      <c r="A64" s="7" t="s">
        <v>63</v>
      </c>
      <c r="B64" s="8">
        <v>6930</v>
      </c>
      <c r="C64" s="8">
        <v>5781</v>
      </c>
      <c r="D64" s="8">
        <v>7830</v>
      </c>
      <c r="E64" s="8">
        <v>8804</v>
      </c>
      <c r="F64" s="8">
        <v>13706</v>
      </c>
      <c r="G64" s="8">
        <v>21233</v>
      </c>
      <c r="H64" s="8">
        <v>25521</v>
      </c>
      <c r="I64" s="8">
        <v>16791</v>
      </c>
      <c r="J64" s="8">
        <v>16954</v>
      </c>
      <c r="K64" s="8">
        <v>15893</v>
      </c>
      <c r="L64" s="8">
        <v>13232</v>
      </c>
      <c r="M64" s="8">
        <v>10060</v>
      </c>
      <c r="N64" s="8">
        <v>162735</v>
      </c>
    </row>
    <row r="65" spans="1:14" ht="15" customHeight="1" x14ac:dyDescent="0.2">
      <c r="A65" s="12" t="s">
        <v>13</v>
      </c>
      <c r="B65" s="13">
        <f>SUM(B63:B64)</f>
        <v>16551</v>
      </c>
      <c r="C65" s="13">
        <f>SUM(C63:C64)</f>
        <v>15127</v>
      </c>
      <c r="D65" s="13">
        <f>SUM(D63:D64)</f>
        <v>19060</v>
      </c>
      <c r="E65" s="13">
        <f t="shared" ref="E65:M65" si="8">SUM(E63:E64)</f>
        <v>20473</v>
      </c>
      <c r="F65" s="13">
        <f t="shared" si="8"/>
        <v>30706</v>
      </c>
      <c r="G65" s="13">
        <f t="shared" si="8"/>
        <v>45188</v>
      </c>
      <c r="H65" s="13">
        <f t="shared" si="8"/>
        <v>53229</v>
      </c>
      <c r="I65" s="13">
        <f t="shared" si="8"/>
        <v>35836</v>
      </c>
      <c r="J65" s="13">
        <f t="shared" si="8"/>
        <v>35151</v>
      </c>
      <c r="K65" s="13">
        <f t="shared" si="8"/>
        <v>34268</v>
      </c>
      <c r="L65" s="13">
        <f t="shared" si="8"/>
        <v>30082</v>
      </c>
      <c r="M65" s="13">
        <f t="shared" si="8"/>
        <v>21694</v>
      </c>
      <c r="N65" s="13">
        <f>SUM(N63:N64)</f>
        <v>357365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239</v>
      </c>
      <c r="C68" s="19">
        <v>280</v>
      </c>
      <c r="D68" s="19">
        <v>342</v>
      </c>
      <c r="E68" s="19">
        <v>378</v>
      </c>
      <c r="F68" s="19">
        <v>422</v>
      </c>
      <c r="G68" s="19">
        <v>360</v>
      </c>
      <c r="H68" s="19">
        <v>305</v>
      </c>
      <c r="I68" s="19">
        <v>450</v>
      </c>
      <c r="J68" s="19">
        <v>319</v>
      </c>
      <c r="K68" s="19">
        <v>228</v>
      </c>
      <c r="L68" s="19">
        <v>283</v>
      </c>
      <c r="M68" s="19">
        <v>218</v>
      </c>
      <c r="N68" s="20">
        <v>3824</v>
      </c>
    </row>
    <row r="69" spans="1:14" ht="15" customHeight="1" x14ac:dyDescent="0.2">
      <c r="A69" s="7" t="s">
        <v>66</v>
      </c>
      <c r="B69" s="8">
        <v>789</v>
      </c>
      <c r="C69" s="8">
        <v>843</v>
      </c>
      <c r="D69" s="8">
        <v>1050</v>
      </c>
      <c r="E69" s="8">
        <v>901</v>
      </c>
      <c r="F69" s="8">
        <v>1017</v>
      </c>
      <c r="G69" s="17">
        <v>1203</v>
      </c>
      <c r="H69" s="8">
        <v>1220</v>
      </c>
      <c r="I69" s="17">
        <v>825</v>
      </c>
      <c r="J69" s="8">
        <v>1140</v>
      </c>
      <c r="K69" s="8">
        <v>1148</v>
      </c>
      <c r="L69" s="8">
        <v>1227</v>
      </c>
      <c r="M69" s="8">
        <v>810</v>
      </c>
      <c r="N69" s="8">
        <v>12173</v>
      </c>
    </row>
    <row r="70" spans="1:14" ht="15" customHeight="1" x14ac:dyDescent="0.2">
      <c r="A70" s="7" t="s">
        <v>67</v>
      </c>
      <c r="B70" s="8">
        <v>4198</v>
      </c>
      <c r="C70" s="8">
        <v>4323</v>
      </c>
      <c r="D70" s="8">
        <v>4022</v>
      </c>
      <c r="E70" s="8">
        <v>3573</v>
      </c>
      <c r="F70" s="8">
        <v>3684</v>
      </c>
      <c r="G70" s="8">
        <v>3617</v>
      </c>
      <c r="H70" s="8">
        <v>3098</v>
      </c>
      <c r="I70" s="8">
        <v>2354</v>
      </c>
      <c r="J70" s="8">
        <v>4028</v>
      </c>
      <c r="K70" s="8">
        <v>4017</v>
      </c>
      <c r="L70" s="8">
        <v>5317</v>
      </c>
      <c r="M70" s="8">
        <v>3129</v>
      </c>
      <c r="N70" s="8">
        <v>45360</v>
      </c>
    </row>
    <row r="71" spans="1:14" ht="15" customHeight="1" x14ac:dyDescent="0.2">
      <c r="A71" s="7" t="s">
        <v>68</v>
      </c>
      <c r="B71" s="8">
        <v>1094</v>
      </c>
      <c r="C71" s="8">
        <v>906</v>
      </c>
      <c r="D71" s="8">
        <v>2506</v>
      </c>
      <c r="E71" s="8">
        <v>3374</v>
      </c>
      <c r="F71" s="8">
        <v>9676</v>
      </c>
      <c r="G71" s="8">
        <v>17535</v>
      </c>
      <c r="H71" s="8">
        <v>22857</v>
      </c>
      <c r="I71" s="8">
        <v>13836</v>
      </c>
      <c r="J71" s="8">
        <v>10517</v>
      </c>
      <c r="K71" s="8">
        <v>9477</v>
      </c>
      <c r="L71" s="8">
        <v>6347</v>
      </c>
      <c r="M71" s="8">
        <v>4156</v>
      </c>
      <c r="N71" s="8">
        <v>102281</v>
      </c>
    </row>
    <row r="72" spans="1:14" ht="15" customHeight="1" x14ac:dyDescent="0.2">
      <c r="A72" s="7" t="s">
        <v>69</v>
      </c>
      <c r="B72" s="8">
        <v>2346</v>
      </c>
      <c r="C72" s="8">
        <v>2168</v>
      </c>
      <c r="D72" s="8">
        <v>2770</v>
      </c>
      <c r="E72" s="8">
        <v>2913</v>
      </c>
      <c r="F72" s="8">
        <v>3692</v>
      </c>
      <c r="G72" s="8">
        <v>5510</v>
      </c>
      <c r="H72" s="8">
        <v>5821</v>
      </c>
      <c r="I72" s="8">
        <v>3532</v>
      </c>
      <c r="J72" s="8">
        <v>3253</v>
      </c>
      <c r="K72" s="8">
        <v>3777</v>
      </c>
      <c r="L72" s="8">
        <v>4200</v>
      </c>
      <c r="M72" s="8">
        <v>2957</v>
      </c>
      <c r="N72" s="8">
        <v>42939</v>
      </c>
    </row>
    <row r="73" spans="1:14" ht="15" customHeight="1" x14ac:dyDescent="0.2">
      <c r="A73" s="7" t="s">
        <v>70</v>
      </c>
      <c r="B73" s="8">
        <v>7885</v>
      </c>
      <c r="C73" s="8">
        <v>6607</v>
      </c>
      <c r="D73" s="8">
        <v>8370</v>
      </c>
      <c r="E73" s="8">
        <v>9334</v>
      </c>
      <c r="F73" s="8">
        <v>12215</v>
      </c>
      <c r="G73" s="8">
        <v>16963</v>
      </c>
      <c r="H73" s="8">
        <v>19928</v>
      </c>
      <c r="I73" s="8">
        <v>14839</v>
      </c>
      <c r="J73" s="8">
        <v>15894</v>
      </c>
      <c r="K73" s="8">
        <v>15621</v>
      </c>
      <c r="L73" s="8">
        <v>12708</v>
      </c>
      <c r="M73" s="8">
        <v>10424</v>
      </c>
      <c r="N73" s="8">
        <v>150788</v>
      </c>
    </row>
    <row r="74" spans="1:14" ht="15" customHeight="1" x14ac:dyDescent="0.2">
      <c r="A74" s="7" t="s">
        <v>71</v>
      </c>
      <c r="B74" s="8">
        <f>SUM(B71:B73)</f>
        <v>11325</v>
      </c>
      <c r="C74" s="8">
        <f t="shared" ref="C74:N74" si="9">SUM(C71:C73)</f>
        <v>9681</v>
      </c>
      <c r="D74" s="8">
        <f t="shared" si="9"/>
        <v>13646</v>
      </c>
      <c r="E74" s="8">
        <f t="shared" si="9"/>
        <v>15621</v>
      </c>
      <c r="F74" s="8">
        <f t="shared" si="9"/>
        <v>25583</v>
      </c>
      <c r="G74" s="8">
        <f t="shared" si="9"/>
        <v>40008</v>
      </c>
      <c r="H74" s="8">
        <f t="shared" si="9"/>
        <v>48606</v>
      </c>
      <c r="I74" s="8">
        <f t="shared" si="9"/>
        <v>32207</v>
      </c>
      <c r="J74" s="8">
        <f t="shared" si="9"/>
        <v>29664</v>
      </c>
      <c r="K74" s="8">
        <f t="shared" si="9"/>
        <v>28875</v>
      </c>
      <c r="L74" s="8">
        <f t="shared" si="9"/>
        <v>23255</v>
      </c>
      <c r="M74" s="8">
        <f t="shared" si="9"/>
        <v>17537</v>
      </c>
      <c r="N74" s="8">
        <f t="shared" si="9"/>
        <v>296008</v>
      </c>
    </row>
    <row r="75" spans="1:14" ht="15" customHeight="1" x14ac:dyDescent="0.2">
      <c r="A75" s="12" t="s">
        <v>13</v>
      </c>
      <c r="B75" s="13">
        <f>B68+B69+B70+B74</f>
        <v>16551</v>
      </c>
      <c r="C75" s="13">
        <f>C68+C69+C70+C74</f>
        <v>15127</v>
      </c>
      <c r="D75" s="13">
        <f>D68+D69+D70+D74</f>
        <v>19060</v>
      </c>
      <c r="E75" s="13">
        <f t="shared" ref="E75:M75" si="10">E68+E69+E70+E74</f>
        <v>20473</v>
      </c>
      <c r="F75" s="13">
        <f t="shared" si="10"/>
        <v>30706</v>
      </c>
      <c r="G75" s="13">
        <f t="shared" si="10"/>
        <v>45188</v>
      </c>
      <c r="H75" s="13">
        <f t="shared" si="10"/>
        <v>53229</v>
      </c>
      <c r="I75" s="13">
        <f t="shared" si="10"/>
        <v>35836</v>
      </c>
      <c r="J75" s="13">
        <f t="shared" si="10"/>
        <v>35151</v>
      </c>
      <c r="K75" s="13">
        <f t="shared" si="10"/>
        <v>34268</v>
      </c>
      <c r="L75" s="13">
        <f t="shared" si="10"/>
        <v>30082</v>
      </c>
      <c r="M75" s="13">
        <f t="shared" si="10"/>
        <v>21694</v>
      </c>
      <c r="N75" s="13">
        <f>N68+N69+N70+N74</f>
        <v>357365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49</v>
      </c>
      <c r="C78" s="19">
        <v>52</v>
      </c>
      <c r="D78" s="19">
        <v>59</v>
      </c>
      <c r="E78" s="19">
        <v>57</v>
      </c>
      <c r="F78" s="19">
        <v>101</v>
      </c>
      <c r="G78" s="20">
        <v>395</v>
      </c>
      <c r="H78" s="20">
        <v>1067</v>
      </c>
      <c r="I78" s="19">
        <v>566</v>
      </c>
      <c r="J78" s="19">
        <v>295</v>
      </c>
      <c r="K78" s="19">
        <v>169</v>
      </c>
      <c r="L78" s="19">
        <v>114</v>
      </c>
      <c r="M78" s="19">
        <v>101</v>
      </c>
      <c r="N78" s="20">
        <v>3025</v>
      </c>
    </row>
    <row r="79" spans="1:14" ht="15" customHeight="1" x14ac:dyDescent="0.2">
      <c r="A79" s="7" t="s">
        <v>74</v>
      </c>
      <c r="B79" s="8">
        <v>2566</v>
      </c>
      <c r="C79" s="8">
        <v>2291</v>
      </c>
      <c r="D79" s="8">
        <v>3157</v>
      </c>
      <c r="E79" s="8">
        <v>3491</v>
      </c>
      <c r="F79" s="8">
        <v>5494</v>
      </c>
      <c r="G79" s="8">
        <v>10323</v>
      </c>
      <c r="H79" s="8">
        <v>15034</v>
      </c>
      <c r="I79" s="8">
        <v>8569</v>
      </c>
      <c r="J79" s="8">
        <v>7263</v>
      </c>
      <c r="K79" s="8">
        <v>7054</v>
      </c>
      <c r="L79" s="8">
        <v>5593</v>
      </c>
      <c r="M79" s="8">
        <v>4330</v>
      </c>
      <c r="N79" s="8">
        <v>75165</v>
      </c>
    </row>
    <row r="80" spans="1:14" ht="15" customHeight="1" x14ac:dyDescent="0.2">
      <c r="A80" s="7" t="s">
        <v>75</v>
      </c>
      <c r="B80" s="8">
        <v>2745</v>
      </c>
      <c r="C80" s="8">
        <v>2381</v>
      </c>
      <c r="D80" s="8">
        <v>3046</v>
      </c>
      <c r="E80" s="8">
        <v>3324</v>
      </c>
      <c r="F80" s="8">
        <v>5308</v>
      </c>
      <c r="G80" s="8">
        <v>7842</v>
      </c>
      <c r="H80" s="8">
        <v>8171</v>
      </c>
      <c r="I80" s="8">
        <v>5577</v>
      </c>
      <c r="J80" s="8">
        <v>5625</v>
      </c>
      <c r="K80" s="8">
        <v>5595</v>
      </c>
      <c r="L80" s="8">
        <v>4649</v>
      </c>
      <c r="M80" s="8">
        <v>3499</v>
      </c>
      <c r="N80" s="8">
        <v>57762</v>
      </c>
    </row>
    <row r="81" spans="1:14" ht="15" customHeight="1" x14ac:dyDescent="0.2">
      <c r="A81" s="7" t="s">
        <v>76</v>
      </c>
      <c r="B81" s="8">
        <v>4451</v>
      </c>
      <c r="C81" s="8">
        <v>4241</v>
      </c>
      <c r="D81" s="8">
        <v>5295</v>
      </c>
      <c r="E81" s="8">
        <v>5662</v>
      </c>
      <c r="F81" s="8">
        <v>8661</v>
      </c>
      <c r="G81" s="8">
        <v>11887</v>
      </c>
      <c r="H81" s="8">
        <v>12710</v>
      </c>
      <c r="I81" s="8">
        <v>9232</v>
      </c>
      <c r="J81" s="8">
        <v>9560</v>
      </c>
      <c r="K81" s="8">
        <v>9125</v>
      </c>
      <c r="L81" s="8">
        <v>7933</v>
      </c>
      <c r="M81" s="8">
        <v>5633</v>
      </c>
      <c r="N81" s="8">
        <v>94390</v>
      </c>
    </row>
    <row r="82" spans="1:14" ht="15" customHeight="1" x14ac:dyDescent="0.2">
      <c r="A82" s="7" t="s">
        <v>77</v>
      </c>
      <c r="B82" s="8">
        <v>2079</v>
      </c>
      <c r="C82" s="8">
        <v>1972</v>
      </c>
      <c r="D82" s="8">
        <v>2478</v>
      </c>
      <c r="E82" s="8">
        <v>2645</v>
      </c>
      <c r="F82" s="8">
        <v>3796</v>
      </c>
      <c r="G82" s="8">
        <v>5008</v>
      </c>
      <c r="H82" s="8">
        <v>5313</v>
      </c>
      <c r="I82" s="8">
        <v>3916</v>
      </c>
      <c r="J82" s="8">
        <v>4142</v>
      </c>
      <c r="K82" s="8">
        <v>4123</v>
      </c>
      <c r="L82" s="8">
        <v>3699</v>
      </c>
      <c r="M82" s="8">
        <v>2511</v>
      </c>
      <c r="N82" s="8">
        <v>41682</v>
      </c>
    </row>
    <row r="83" spans="1:14" ht="15" customHeight="1" x14ac:dyDescent="0.2">
      <c r="A83" s="7" t="s">
        <v>78</v>
      </c>
      <c r="B83" s="8">
        <v>4661</v>
      </c>
      <c r="C83" s="8">
        <v>4190</v>
      </c>
      <c r="D83" s="8">
        <v>5025</v>
      </c>
      <c r="E83" s="8">
        <v>5294</v>
      </c>
      <c r="F83" s="8">
        <v>7346</v>
      </c>
      <c r="G83" s="8">
        <v>9733</v>
      </c>
      <c r="H83" s="8">
        <v>10934</v>
      </c>
      <c r="I83" s="8">
        <v>7976</v>
      </c>
      <c r="J83" s="8">
        <v>8266</v>
      </c>
      <c r="K83" s="8">
        <v>8202</v>
      </c>
      <c r="L83" s="8">
        <v>8094</v>
      </c>
      <c r="M83" s="8">
        <v>5620</v>
      </c>
      <c r="N83" s="8">
        <v>85341</v>
      </c>
    </row>
    <row r="84" spans="1:14" ht="15" customHeight="1" x14ac:dyDescent="0.2">
      <c r="A84" s="12" t="s">
        <v>13</v>
      </c>
      <c r="B84" s="13">
        <f>SUM(B78:B83)</f>
        <v>16551</v>
      </c>
      <c r="C84" s="13">
        <f>SUM(C78:C83)</f>
        <v>15127</v>
      </c>
      <c r="D84" s="13">
        <f>SUM(D78:D83)</f>
        <v>19060</v>
      </c>
      <c r="E84" s="13">
        <f t="shared" ref="E84:M84" si="11">SUM(E78:E83)</f>
        <v>20473</v>
      </c>
      <c r="F84" s="13">
        <f t="shared" si="11"/>
        <v>30706</v>
      </c>
      <c r="G84" s="13">
        <f t="shared" si="11"/>
        <v>45188</v>
      </c>
      <c r="H84" s="13">
        <f t="shared" si="11"/>
        <v>53229</v>
      </c>
      <c r="I84" s="13">
        <f t="shared" si="11"/>
        <v>35836</v>
      </c>
      <c r="J84" s="13">
        <f t="shared" si="11"/>
        <v>35151</v>
      </c>
      <c r="K84" s="13">
        <f t="shared" si="11"/>
        <v>34268</v>
      </c>
      <c r="L84" s="13">
        <f t="shared" si="11"/>
        <v>30082</v>
      </c>
      <c r="M84" s="13">
        <f t="shared" si="11"/>
        <v>21694</v>
      </c>
      <c r="N84" s="13">
        <f>SUM(N78:N83)</f>
        <v>357365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4712</v>
      </c>
      <c r="C87" s="20">
        <v>4642</v>
      </c>
      <c r="D87" s="20">
        <v>6084</v>
      </c>
      <c r="E87" s="20">
        <v>7028</v>
      </c>
      <c r="F87" s="20">
        <v>10679</v>
      </c>
      <c r="G87" s="20">
        <v>18944</v>
      </c>
      <c r="H87" s="20">
        <v>30485</v>
      </c>
      <c r="I87" s="20">
        <v>20525</v>
      </c>
      <c r="J87" s="20">
        <v>16028</v>
      </c>
      <c r="K87" s="20">
        <v>15657</v>
      </c>
      <c r="L87" s="20">
        <v>12088</v>
      </c>
      <c r="M87" s="20">
        <v>9564</v>
      </c>
      <c r="N87" s="20">
        <v>156436</v>
      </c>
    </row>
    <row r="88" spans="1:14" ht="15" customHeight="1" x14ac:dyDescent="0.2">
      <c r="A88" s="7" t="s">
        <v>81</v>
      </c>
      <c r="B88" s="8">
        <v>2450</v>
      </c>
      <c r="C88" s="8">
        <v>1641</v>
      </c>
      <c r="D88" s="8">
        <v>2539</v>
      </c>
      <c r="E88" s="8">
        <v>2979</v>
      </c>
      <c r="F88" s="8">
        <v>7471</v>
      </c>
      <c r="G88" s="8">
        <v>9792</v>
      </c>
      <c r="H88" s="8">
        <v>5058</v>
      </c>
      <c r="I88" s="8">
        <v>2375</v>
      </c>
      <c r="J88" s="8">
        <v>4131</v>
      </c>
      <c r="K88" s="8">
        <v>3621</v>
      </c>
      <c r="L88" s="8">
        <v>3500</v>
      </c>
      <c r="M88" s="8">
        <v>2378</v>
      </c>
      <c r="N88" s="8">
        <v>47935</v>
      </c>
    </row>
    <row r="89" spans="1:14" ht="15" customHeight="1" x14ac:dyDescent="0.2">
      <c r="A89" s="7" t="s">
        <v>82</v>
      </c>
      <c r="B89" s="8">
        <v>16</v>
      </c>
      <c r="C89" s="8">
        <v>10</v>
      </c>
      <c r="D89" s="8">
        <v>18</v>
      </c>
      <c r="E89" s="8">
        <v>57</v>
      </c>
      <c r="F89" s="8">
        <v>38</v>
      </c>
      <c r="G89" s="8">
        <v>32</v>
      </c>
      <c r="H89" s="8">
        <v>25</v>
      </c>
      <c r="I89" s="8">
        <v>23</v>
      </c>
      <c r="J89" s="8">
        <v>36</v>
      </c>
      <c r="K89" s="8">
        <v>28</v>
      </c>
      <c r="L89" s="8">
        <v>67</v>
      </c>
      <c r="M89" s="8">
        <v>24</v>
      </c>
      <c r="N89" s="8">
        <v>374</v>
      </c>
    </row>
    <row r="90" spans="1:14" ht="15" customHeight="1" x14ac:dyDescent="0.2">
      <c r="A90" s="7" t="s">
        <v>83</v>
      </c>
      <c r="B90" s="8">
        <v>93</v>
      </c>
      <c r="C90" s="8">
        <v>49</v>
      </c>
      <c r="D90" s="8">
        <v>64</v>
      </c>
      <c r="E90" s="8">
        <v>47</v>
      </c>
      <c r="F90" s="8">
        <v>34</v>
      </c>
      <c r="G90" s="8">
        <v>31</v>
      </c>
      <c r="H90" s="8">
        <v>54</v>
      </c>
      <c r="I90" s="8">
        <v>46</v>
      </c>
      <c r="J90" s="8">
        <v>60</v>
      </c>
      <c r="K90" s="8">
        <v>35</v>
      </c>
      <c r="L90" s="8">
        <v>46</v>
      </c>
      <c r="M90" s="8">
        <v>37</v>
      </c>
      <c r="N90" s="8">
        <v>596</v>
      </c>
    </row>
    <row r="91" spans="1:14" ht="15" customHeight="1" x14ac:dyDescent="0.2">
      <c r="A91" s="7" t="s">
        <v>84</v>
      </c>
      <c r="B91" s="8">
        <v>39</v>
      </c>
      <c r="C91" s="8">
        <v>61</v>
      </c>
      <c r="D91" s="8">
        <v>99</v>
      </c>
      <c r="E91" s="8">
        <v>57</v>
      </c>
      <c r="F91" s="8">
        <v>75</v>
      </c>
      <c r="G91" s="8">
        <v>52</v>
      </c>
      <c r="H91" s="8">
        <v>72</v>
      </c>
      <c r="I91" s="8">
        <v>62</v>
      </c>
      <c r="J91" s="8">
        <v>110</v>
      </c>
      <c r="K91" s="8">
        <v>68</v>
      </c>
      <c r="L91" s="8">
        <v>42</v>
      </c>
      <c r="M91" s="8">
        <v>72</v>
      </c>
      <c r="N91" s="8">
        <v>809</v>
      </c>
    </row>
    <row r="92" spans="1:14" ht="15" customHeight="1" x14ac:dyDescent="0.2">
      <c r="A92" s="7" t="s">
        <v>85</v>
      </c>
      <c r="B92" s="8">
        <v>9241</v>
      </c>
      <c r="C92" s="8">
        <v>8724</v>
      </c>
      <c r="D92" s="8">
        <v>10256</v>
      </c>
      <c r="E92" s="8">
        <v>10305</v>
      </c>
      <c r="F92" s="8">
        <v>12409</v>
      </c>
      <c r="G92" s="8">
        <v>16337</v>
      </c>
      <c r="H92" s="8">
        <v>17535</v>
      </c>
      <c r="I92" s="8">
        <v>12805</v>
      </c>
      <c r="J92" s="8">
        <v>14786</v>
      </c>
      <c r="K92" s="8">
        <v>14859</v>
      </c>
      <c r="L92" s="8">
        <v>14339</v>
      </c>
      <c r="M92" s="8">
        <v>9619</v>
      </c>
      <c r="N92" s="8">
        <v>151215</v>
      </c>
    </row>
    <row r="93" spans="1:14" ht="15" customHeight="1" x14ac:dyDescent="0.2">
      <c r="A93" s="21" t="s">
        <v>13</v>
      </c>
      <c r="B93" s="13">
        <f>SUM(B87:B92)</f>
        <v>16551</v>
      </c>
      <c r="C93" s="13">
        <f>SUM(C87:C92)</f>
        <v>15127</v>
      </c>
      <c r="D93" s="13">
        <f>SUM(D87:D92)</f>
        <v>19060</v>
      </c>
      <c r="E93" s="13">
        <f t="shared" ref="E93:M93" si="12">SUM(E87:E92)</f>
        <v>20473</v>
      </c>
      <c r="F93" s="13">
        <f t="shared" si="12"/>
        <v>30706</v>
      </c>
      <c r="G93" s="13">
        <f t="shared" si="12"/>
        <v>45188</v>
      </c>
      <c r="H93" s="13">
        <f t="shared" si="12"/>
        <v>53229</v>
      </c>
      <c r="I93" s="13">
        <f t="shared" si="12"/>
        <v>35836</v>
      </c>
      <c r="J93" s="13">
        <f t="shared" si="12"/>
        <v>35151</v>
      </c>
      <c r="K93" s="13">
        <f t="shared" si="12"/>
        <v>34268</v>
      </c>
      <c r="L93" s="13">
        <f t="shared" si="12"/>
        <v>30082</v>
      </c>
      <c r="M93" s="13">
        <f t="shared" si="12"/>
        <v>21694</v>
      </c>
      <c r="N93" s="13">
        <f>SUM(N87:N92)</f>
        <v>357365</v>
      </c>
    </row>
    <row r="100" spans="1:14" ht="15" customHeight="1" x14ac:dyDescent="0.2">
      <c r="A100" s="7" t="s">
        <v>84</v>
      </c>
      <c r="B100" s="3">
        <f t="shared" ref="B100:N100" si="13">SUM(B94:B99)</f>
        <v>0</v>
      </c>
      <c r="C100" s="3">
        <f t="shared" si="13"/>
        <v>0</v>
      </c>
      <c r="D100" s="3">
        <f t="shared" si="13"/>
        <v>0</v>
      </c>
      <c r="E100" s="3">
        <f t="shared" si="13"/>
        <v>0</v>
      </c>
      <c r="F100" s="3">
        <f t="shared" si="13"/>
        <v>0</v>
      </c>
      <c r="G100" s="3">
        <f t="shared" si="13"/>
        <v>0</v>
      </c>
      <c r="H100" s="3">
        <f t="shared" si="13"/>
        <v>0</v>
      </c>
      <c r="I100" s="3">
        <f t="shared" si="13"/>
        <v>0</v>
      </c>
      <c r="J100" s="3">
        <f t="shared" si="13"/>
        <v>0</v>
      </c>
      <c r="K100" s="3">
        <f t="shared" si="13"/>
        <v>0</v>
      </c>
      <c r="L100" s="3">
        <f t="shared" si="13"/>
        <v>0</v>
      </c>
      <c r="M100" s="3">
        <f t="shared" si="13"/>
        <v>0</v>
      </c>
      <c r="N100" s="3">
        <f t="shared" si="13"/>
        <v>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151C0-6A18-44FE-98A0-3791E5ED8221}">
  <sheetPr codeName="Hoja3"/>
  <dimension ref="A1:N100"/>
  <sheetViews>
    <sheetView topLeftCell="A3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815</v>
      </c>
      <c r="C3" s="8">
        <v>727</v>
      </c>
      <c r="D3" s="8">
        <v>751</v>
      </c>
      <c r="E3" s="8">
        <v>643</v>
      </c>
      <c r="F3" s="8">
        <v>646</v>
      </c>
      <c r="G3" s="8">
        <v>599</v>
      </c>
      <c r="H3" s="8">
        <v>581</v>
      </c>
      <c r="I3" s="8">
        <v>431</v>
      </c>
      <c r="J3" s="8">
        <v>587</v>
      </c>
      <c r="K3" s="8">
        <v>643</v>
      </c>
      <c r="L3" s="8">
        <v>603</v>
      </c>
      <c r="M3" s="8">
        <v>494</v>
      </c>
      <c r="N3" s="8">
        <v>7520</v>
      </c>
    </row>
    <row r="4" spans="1:14" ht="15" customHeight="1" x14ac:dyDescent="0.2">
      <c r="A4" s="7" t="s">
        <v>16</v>
      </c>
      <c r="B4" s="8">
        <v>567</v>
      </c>
      <c r="C4" s="8">
        <v>880</v>
      </c>
      <c r="D4" s="8">
        <v>1062</v>
      </c>
      <c r="E4" s="8">
        <v>784</v>
      </c>
      <c r="F4" s="8">
        <v>948</v>
      </c>
      <c r="G4" s="8">
        <v>729</v>
      </c>
      <c r="H4" s="8">
        <v>570</v>
      </c>
      <c r="I4" s="8">
        <v>364</v>
      </c>
      <c r="J4" s="8">
        <v>492</v>
      </c>
      <c r="K4" s="8">
        <v>469</v>
      </c>
      <c r="L4" s="8">
        <v>406</v>
      </c>
      <c r="M4" s="8">
        <v>318</v>
      </c>
      <c r="N4" s="8">
        <v>7589</v>
      </c>
    </row>
    <row r="5" spans="1:14" ht="15" customHeight="1" x14ac:dyDescent="0.2">
      <c r="A5" s="7" t="s">
        <v>17</v>
      </c>
      <c r="B5" s="8">
        <v>18</v>
      </c>
      <c r="C5" s="8">
        <v>13</v>
      </c>
      <c r="D5" s="8">
        <v>9</v>
      </c>
      <c r="E5" s="8">
        <v>24</v>
      </c>
      <c r="F5" s="8">
        <v>30</v>
      </c>
      <c r="G5" s="8">
        <v>16</v>
      </c>
      <c r="H5" s="8">
        <v>19</v>
      </c>
      <c r="I5" s="8">
        <v>14</v>
      </c>
      <c r="J5" s="8">
        <v>12</v>
      </c>
      <c r="K5" s="8">
        <v>14</v>
      </c>
      <c r="L5" s="8">
        <v>14</v>
      </c>
      <c r="M5" s="8">
        <v>15</v>
      </c>
      <c r="N5" s="8">
        <v>198</v>
      </c>
    </row>
    <row r="6" spans="1:14" ht="15" customHeight="1" x14ac:dyDescent="0.2">
      <c r="A6" s="7" t="s">
        <v>18</v>
      </c>
      <c r="B6" s="8">
        <v>0</v>
      </c>
      <c r="C6" s="8">
        <v>4</v>
      </c>
      <c r="D6" s="8">
        <v>10</v>
      </c>
      <c r="E6" s="8">
        <v>6</v>
      </c>
      <c r="F6" s="8">
        <v>5</v>
      </c>
      <c r="G6" s="8">
        <v>7</v>
      </c>
      <c r="H6" s="8">
        <v>6</v>
      </c>
      <c r="I6" s="8">
        <v>3</v>
      </c>
      <c r="J6" s="8">
        <v>6</v>
      </c>
      <c r="K6" s="8">
        <v>9</v>
      </c>
      <c r="L6" s="8">
        <v>7</v>
      </c>
      <c r="M6" s="8">
        <v>3</v>
      </c>
      <c r="N6" s="8">
        <v>66</v>
      </c>
    </row>
    <row r="7" spans="1:14" ht="15" customHeight="1" x14ac:dyDescent="0.2">
      <c r="A7" s="7" t="s">
        <v>19</v>
      </c>
      <c r="B7" s="8">
        <v>367</v>
      </c>
      <c r="C7" s="8">
        <v>350</v>
      </c>
      <c r="D7" s="8">
        <v>301</v>
      </c>
      <c r="E7" s="8">
        <v>276</v>
      </c>
      <c r="F7" s="8">
        <v>250</v>
      </c>
      <c r="G7" s="8">
        <v>218</v>
      </c>
      <c r="H7" s="8">
        <v>271</v>
      </c>
      <c r="I7" s="8">
        <v>216</v>
      </c>
      <c r="J7" s="8">
        <v>290</v>
      </c>
      <c r="K7" s="8">
        <v>373</v>
      </c>
      <c r="L7" s="8">
        <v>353</v>
      </c>
      <c r="M7" s="8">
        <v>298</v>
      </c>
      <c r="N7" s="8">
        <v>3563</v>
      </c>
    </row>
    <row r="8" spans="1:14" ht="15" customHeight="1" x14ac:dyDescent="0.2">
      <c r="A8" s="7" t="s">
        <v>20</v>
      </c>
      <c r="B8" s="8">
        <v>329</v>
      </c>
      <c r="C8" s="8">
        <v>203</v>
      </c>
      <c r="D8" s="8">
        <v>284</v>
      </c>
      <c r="E8" s="8">
        <v>288</v>
      </c>
      <c r="F8" s="8">
        <v>272</v>
      </c>
      <c r="G8" s="8">
        <v>231</v>
      </c>
      <c r="H8" s="8">
        <v>333</v>
      </c>
      <c r="I8" s="8">
        <v>347</v>
      </c>
      <c r="J8" s="8">
        <v>417</v>
      </c>
      <c r="K8" s="8">
        <v>455</v>
      </c>
      <c r="L8" s="8">
        <v>574</v>
      </c>
      <c r="M8" s="8">
        <v>443</v>
      </c>
      <c r="N8" s="8">
        <v>4176</v>
      </c>
    </row>
    <row r="9" spans="1:14" ht="15" customHeight="1" x14ac:dyDescent="0.2">
      <c r="A9" s="9" t="s">
        <v>21</v>
      </c>
      <c r="B9" s="10">
        <f>SUM(B3:B8)</f>
        <v>2096</v>
      </c>
      <c r="C9" s="10">
        <f>SUM(C3:C8)</f>
        <v>2177</v>
      </c>
      <c r="D9" s="10">
        <f>SUM(D3:D8)</f>
        <v>2417</v>
      </c>
      <c r="E9" s="10">
        <f t="shared" ref="E9:M9" si="0">SUM(E3:E8)</f>
        <v>2021</v>
      </c>
      <c r="F9" s="10">
        <f t="shared" si="0"/>
        <v>2151</v>
      </c>
      <c r="G9" s="10">
        <f t="shared" si="0"/>
        <v>1800</v>
      </c>
      <c r="H9" s="10">
        <f t="shared" si="0"/>
        <v>1780</v>
      </c>
      <c r="I9" s="10">
        <f t="shared" si="0"/>
        <v>1375</v>
      </c>
      <c r="J9" s="10">
        <f t="shared" si="0"/>
        <v>1804</v>
      </c>
      <c r="K9" s="10">
        <f t="shared" si="0"/>
        <v>1963</v>
      </c>
      <c r="L9" s="10">
        <f t="shared" si="0"/>
        <v>1957</v>
      </c>
      <c r="M9" s="10">
        <f t="shared" si="0"/>
        <v>1571</v>
      </c>
      <c r="N9" s="10">
        <f>SUM(N3:N8)</f>
        <v>23112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223</v>
      </c>
      <c r="C11" s="8">
        <v>235</v>
      </c>
      <c r="D11" s="8">
        <v>215</v>
      </c>
      <c r="E11" s="8">
        <v>207</v>
      </c>
      <c r="F11" s="8">
        <v>212</v>
      </c>
      <c r="G11" s="8">
        <v>225</v>
      </c>
      <c r="H11" s="8">
        <v>200</v>
      </c>
      <c r="I11" s="8">
        <v>139</v>
      </c>
      <c r="J11" s="8">
        <v>303</v>
      </c>
      <c r="K11" s="8">
        <v>257</v>
      </c>
      <c r="L11" s="8">
        <v>227</v>
      </c>
      <c r="M11" s="8">
        <v>171</v>
      </c>
      <c r="N11" s="8">
        <v>2614</v>
      </c>
    </row>
    <row r="12" spans="1:14" ht="15" customHeight="1" x14ac:dyDescent="0.2">
      <c r="A12" s="7" t="s">
        <v>24</v>
      </c>
      <c r="B12" s="8">
        <v>84</v>
      </c>
      <c r="C12" s="8">
        <v>167</v>
      </c>
      <c r="D12" s="8">
        <v>188</v>
      </c>
      <c r="E12" s="8">
        <v>170</v>
      </c>
      <c r="F12" s="8">
        <v>140</v>
      </c>
      <c r="G12" s="8">
        <v>99</v>
      </c>
      <c r="H12" s="8">
        <v>102</v>
      </c>
      <c r="I12" s="8">
        <v>53</v>
      </c>
      <c r="J12" s="8">
        <v>92</v>
      </c>
      <c r="K12" s="8">
        <v>57</v>
      </c>
      <c r="L12" s="8">
        <v>60</v>
      </c>
      <c r="M12" s="8">
        <v>65</v>
      </c>
      <c r="N12" s="8">
        <v>1277</v>
      </c>
    </row>
    <row r="13" spans="1:14" ht="15" customHeight="1" x14ac:dyDescent="0.2">
      <c r="A13" s="7" t="s">
        <v>25</v>
      </c>
      <c r="B13" s="8">
        <v>5</v>
      </c>
      <c r="C13" s="8">
        <v>2</v>
      </c>
      <c r="D13" s="8">
        <v>6</v>
      </c>
      <c r="E13" s="8">
        <v>3</v>
      </c>
      <c r="F13" s="8">
        <v>4</v>
      </c>
      <c r="G13" s="8">
        <v>3</v>
      </c>
      <c r="H13" s="8">
        <v>4</v>
      </c>
      <c r="I13" s="8">
        <v>1</v>
      </c>
      <c r="J13" s="8">
        <v>7</v>
      </c>
      <c r="K13" s="8">
        <v>4</v>
      </c>
      <c r="L13" s="8">
        <v>6</v>
      </c>
      <c r="M13" s="8">
        <v>4</v>
      </c>
      <c r="N13" s="8">
        <v>49</v>
      </c>
    </row>
    <row r="14" spans="1:14" ht="15" customHeight="1" x14ac:dyDescent="0.2">
      <c r="A14" s="7" t="s">
        <v>26</v>
      </c>
      <c r="B14" s="8">
        <v>1</v>
      </c>
      <c r="C14" s="8">
        <v>0</v>
      </c>
      <c r="D14" s="8">
        <v>0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2</v>
      </c>
    </row>
    <row r="15" spans="1:14" ht="15" customHeight="1" x14ac:dyDescent="0.2">
      <c r="A15" s="7" t="s">
        <v>27</v>
      </c>
      <c r="B15" s="8">
        <v>99</v>
      </c>
      <c r="C15" s="8">
        <v>108</v>
      </c>
      <c r="D15" s="8">
        <v>89</v>
      </c>
      <c r="E15" s="8">
        <v>91</v>
      </c>
      <c r="F15" s="8">
        <v>103</v>
      </c>
      <c r="G15" s="8">
        <v>78</v>
      </c>
      <c r="H15" s="8">
        <v>72</v>
      </c>
      <c r="I15" s="8">
        <v>68</v>
      </c>
      <c r="J15" s="8">
        <v>96</v>
      </c>
      <c r="K15" s="8">
        <v>115</v>
      </c>
      <c r="L15" s="8">
        <v>95</v>
      </c>
      <c r="M15" s="8">
        <v>89</v>
      </c>
      <c r="N15" s="8">
        <v>1103</v>
      </c>
    </row>
    <row r="16" spans="1:14" ht="15" customHeight="1" x14ac:dyDescent="0.2">
      <c r="A16" s="7" t="s">
        <v>28</v>
      </c>
      <c r="B16" s="8">
        <v>87</v>
      </c>
      <c r="C16" s="8">
        <v>64</v>
      </c>
      <c r="D16" s="8">
        <v>62</v>
      </c>
      <c r="E16" s="8">
        <v>70</v>
      </c>
      <c r="F16" s="8">
        <v>61</v>
      </c>
      <c r="G16" s="8">
        <v>65</v>
      </c>
      <c r="H16" s="8">
        <v>82</v>
      </c>
      <c r="I16" s="8">
        <v>111</v>
      </c>
      <c r="J16" s="8">
        <v>115</v>
      </c>
      <c r="K16" s="8">
        <v>107</v>
      </c>
      <c r="L16" s="8">
        <v>120</v>
      </c>
      <c r="M16" s="8">
        <v>133</v>
      </c>
      <c r="N16" s="8">
        <v>1077</v>
      </c>
    </row>
    <row r="17" spans="1:14" ht="15" customHeight="1" x14ac:dyDescent="0.2">
      <c r="A17" s="9" t="s">
        <v>21</v>
      </c>
      <c r="B17" s="11">
        <f>SUM(B11:B16)</f>
        <v>499</v>
      </c>
      <c r="C17" s="11">
        <f>SUM(C11:C16)</f>
        <v>576</v>
      </c>
      <c r="D17" s="11">
        <f>SUM(D11:D16)</f>
        <v>560</v>
      </c>
      <c r="E17" s="11">
        <f t="shared" ref="E17:M17" si="1">SUM(E11:E16)</f>
        <v>542</v>
      </c>
      <c r="F17" s="11">
        <f t="shared" si="1"/>
        <v>520</v>
      </c>
      <c r="G17" s="11">
        <f t="shared" si="1"/>
        <v>470</v>
      </c>
      <c r="H17" s="11">
        <f t="shared" si="1"/>
        <v>460</v>
      </c>
      <c r="I17" s="11">
        <f t="shared" si="1"/>
        <v>372</v>
      </c>
      <c r="J17" s="11">
        <f t="shared" si="1"/>
        <v>613</v>
      </c>
      <c r="K17" s="11">
        <f t="shared" si="1"/>
        <v>540</v>
      </c>
      <c r="L17" s="11">
        <f t="shared" si="1"/>
        <v>508</v>
      </c>
      <c r="M17" s="11">
        <f t="shared" si="1"/>
        <v>462</v>
      </c>
      <c r="N17" s="10">
        <f>SUM(N11:N16)</f>
        <v>6122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299</v>
      </c>
      <c r="C19" s="8">
        <v>719</v>
      </c>
      <c r="D19" s="8">
        <v>943</v>
      </c>
      <c r="E19" s="8">
        <v>1979</v>
      </c>
      <c r="F19" s="8">
        <v>2035</v>
      </c>
      <c r="G19" s="8">
        <v>591</v>
      </c>
      <c r="H19" s="8">
        <v>356</v>
      </c>
      <c r="I19" s="8">
        <v>183</v>
      </c>
      <c r="J19" s="8">
        <v>297</v>
      </c>
      <c r="K19" s="8">
        <v>294</v>
      </c>
      <c r="L19" s="8">
        <v>196</v>
      </c>
      <c r="M19" s="8">
        <v>129</v>
      </c>
      <c r="N19" s="8">
        <v>8021</v>
      </c>
    </row>
    <row r="20" spans="1:14" ht="15" customHeight="1" x14ac:dyDescent="0.2">
      <c r="A20" s="7" t="s">
        <v>31</v>
      </c>
      <c r="B20" s="8">
        <v>12</v>
      </c>
      <c r="C20" s="8">
        <v>51</v>
      </c>
      <c r="D20" s="8">
        <v>60</v>
      </c>
      <c r="E20" s="8">
        <v>67</v>
      </c>
      <c r="F20" s="8">
        <v>72</v>
      </c>
      <c r="G20" s="8">
        <v>28</v>
      </c>
      <c r="H20" s="8">
        <v>23</v>
      </c>
      <c r="I20" s="8">
        <v>21</v>
      </c>
      <c r="J20" s="8">
        <v>14</v>
      </c>
      <c r="K20" s="8">
        <v>10</v>
      </c>
      <c r="L20" s="8">
        <v>5</v>
      </c>
      <c r="M20" s="8">
        <v>6</v>
      </c>
      <c r="N20" s="8">
        <v>369</v>
      </c>
    </row>
    <row r="21" spans="1:14" ht="15" customHeight="1" x14ac:dyDescent="0.2">
      <c r="A21" s="7" t="s">
        <v>32</v>
      </c>
      <c r="B21" s="8">
        <v>4</v>
      </c>
      <c r="C21" s="8">
        <v>2</v>
      </c>
      <c r="D21" s="8">
        <v>2</v>
      </c>
      <c r="E21" s="8">
        <v>12</v>
      </c>
      <c r="F21" s="8">
        <v>3</v>
      </c>
      <c r="G21" s="8">
        <v>2</v>
      </c>
      <c r="H21" s="8">
        <v>1</v>
      </c>
      <c r="I21" s="8">
        <v>4</v>
      </c>
      <c r="J21" s="8">
        <v>0</v>
      </c>
      <c r="K21" s="8">
        <v>0</v>
      </c>
      <c r="L21" s="8">
        <v>1</v>
      </c>
      <c r="M21" s="8">
        <v>2</v>
      </c>
      <c r="N21" s="8">
        <v>33</v>
      </c>
    </row>
    <row r="22" spans="1:14" ht="15" customHeight="1" x14ac:dyDescent="0.2">
      <c r="A22" s="7" t="s">
        <v>33</v>
      </c>
      <c r="B22" s="8">
        <v>56</v>
      </c>
      <c r="C22" s="8">
        <v>201</v>
      </c>
      <c r="D22" s="8">
        <v>356</v>
      </c>
      <c r="E22" s="8">
        <v>676</v>
      </c>
      <c r="F22" s="8">
        <v>905</v>
      </c>
      <c r="G22" s="8">
        <v>175</v>
      </c>
      <c r="H22" s="8">
        <v>120</v>
      </c>
      <c r="I22" s="8">
        <v>54</v>
      </c>
      <c r="J22" s="8">
        <v>85</v>
      </c>
      <c r="K22" s="8">
        <v>63</v>
      </c>
      <c r="L22" s="8">
        <v>44</v>
      </c>
      <c r="M22" s="8">
        <v>44</v>
      </c>
      <c r="N22" s="8">
        <v>2779</v>
      </c>
    </row>
    <row r="23" spans="1:14" ht="15" customHeight="1" x14ac:dyDescent="0.2">
      <c r="A23" s="7" t="s">
        <v>34</v>
      </c>
      <c r="B23" s="8">
        <v>26</v>
      </c>
      <c r="C23" s="8">
        <v>19</v>
      </c>
      <c r="D23" s="8">
        <v>29</v>
      </c>
      <c r="E23" s="8">
        <v>37</v>
      </c>
      <c r="F23" s="8">
        <v>49</v>
      </c>
      <c r="G23" s="8">
        <v>50</v>
      </c>
      <c r="H23" s="8">
        <v>96</v>
      </c>
      <c r="I23" s="8">
        <v>58</v>
      </c>
      <c r="J23" s="8">
        <v>102</v>
      </c>
      <c r="K23" s="8">
        <v>188</v>
      </c>
      <c r="L23" s="8">
        <v>122</v>
      </c>
      <c r="M23" s="8">
        <v>66</v>
      </c>
      <c r="N23" s="8">
        <v>842</v>
      </c>
    </row>
    <row r="24" spans="1:14" ht="15" customHeight="1" x14ac:dyDescent="0.2">
      <c r="A24" s="9" t="s">
        <v>21</v>
      </c>
      <c r="B24" s="10">
        <f t="shared" ref="B24:N24" si="2">SUM(B19:B23)</f>
        <v>397</v>
      </c>
      <c r="C24" s="10">
        <f t="shared" si="2"/>
        <v>992</v>
      </c>
      <c r="D24" s="10">
        <f t="shared" si="2"/>
        <v>1390</v>
      </c>
      <c r="E24" s="10">
        <f t="shared" si="2"/>
        <v>2771</v>
      </c>
      <c r="F24" s="10">
        <f t="shared" si="2"/>
        <v>3064</v>
      </c>
      <c r="G24" s="10">
        <f t="shared" si="2"/>
        <v>846</v>
      </c>
      <c r="H24" s="10">
        <f t="shared" si="2"/>
        <v>596</v>
      </c>
      <c r="I24" s="10">
        <f t="shared" si="2"/>
        <v>320</v>
      </c>
      <c r="J24" s="10">
        <f t="shared" si="2"/>
        <v>498</v>
      </c>
      <c r="K24" s="10">
        <f t="shared" si="2"/>
        <v>555</v>
      </c>
      <c r="L24" s="10">
        <f t="shared" si="2"/>
        <v>368</v>
      </c>
      <c r="M24" s="10">
        <f t="shared" si="2"/>
        <v>247</v>
      </c>
      <c r="N24" s="10">
        <f t="shared" si="2"/>
        <v>12044</v>
      </c>
    </row>
    <row r="25" spans="1:14" ht="15" customHeight="1" x14ac:dyDescent="0.2">
      <c r="A25" s="12" t="s">
        <v>35</v>
      </c>
      <c r="B25" s="13">
        <f t="shared" ref="B25:N25" si="3">B24+B17+B9</f>
        <v>2992</v>
      </c>
      <c r="C25" s="13">
        <f t="shared" si="3"/>
        <v>3745</v>
      </c>
      <c r="D25" s="13">
        <f t="shared" si="3"/>
        <v>4367</v>
      </c>
      <c r="E25" s="13">
        <f t="shared" si="3"/>
        <v>5334</v>
      </c>
      <c r="F25" s="13">
        <f t="shared" si="3"/>
        <v>5735</v>
      </c>
      <c r="G25" s="13">
        <f t="shared" si="3"/>
        <v>3116</v>
      </c>
      <c r="H25" s="13">
        <f t="shared" si="3"/>
        <v>2836</v>
      </c>
      <c r="I25" s="13">
        <f t="shared" si="3"/>
        <v>2067</v>
      </c>
      <c r="J25" s="13">
        <f t="shared" si="3"/>
        <v>2915</v>
      </c>
      <c r="K25" s="13">
        <f t="shared" si="3"/>
        <v>3058</v>
      </c>
      <c r="L25" s="13">
        <f t="shared" si="3"/>
        <v>2833</v>
      </c>
      <c r="M25" s="13">
        <f t="shared" si="3"/>
        <v>2280</v>
      </c>
      <c r="N25" s="13">
        <f t="shared" si="3"/>
        <v>41278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9123</v>
      </c>
      <c r="C29" s="8">
        <v>8627</v>
      </c>
      <c r="D29" s="8">
        <v>7533</v>
      </c>
      <c r="E29" s="8">
        <v>6713</v>
      </c>
      <c r="F29" s="8">
        <v>6347</v>
      </c>
      <c r="G29" s="8">
        <v>5869</v>
      </c>
      <c r="H29" s="8">
        <v>5291</v>
      </c>
      <c r="I29" s="8">
        <v>4181</v>
      </c>
      <c r="J29" s="8">
        <v>7079</v>
      </c>
      <c r="K29" s="8">
        <v>6347</v>
      </c>
      <c r="L29" s="8">
        <v>7389</v>
      </c>
      <c r="M29" s="8">
        <v>4710</v>
      </c>
      <c r="N29" s="8">
        <v>79209</v>
      </c>
    </row>
    <row r="30" spans="1:14" ht="15" customHeight="1" x14ac:dyDescent="0.2">
      <c r="A30" s="7" t="s">
        <v>38</v>
      </c>
      <c r="B30" s="8">
        <v>9314</v>
      </c>
      <c r="C30" s="8">
        <v>11654</v>
      </c>
      <c r="D30" s="8">
        <v>12167</v>
      </c>
      <c r="E30" s="8">
        <v>16843</v>
      </c>
      <c r="F30" s="8">
        <v>25618</v>
      </c>
      <c r="G30" s="8">
        <v>18913</v>
      </c>
      <c r="H30" s="8">
        <v>17193</v>
      </c>
      <c r="I30" s="8">
        <v>11085</v>
      </c>
      <c r="J30" s="8">
        <v>10961</v>
      </c>
      <c r="K30" s="8">
        <v>9881</v>
      </c>
      <c r="L30" s="8">
        <v>9082</v>
      </c>
      <c r="M30" s="8">
        <v>6883</v>
      </c>
      <c r="N30" s="8">
        <v>159594</v>
      </c>
    </row>
    <row r="31" spans="1:14" ht="15" customHeight="1" x14ac:dyDescent="0.2">
      <c r="A31" s="7" t="s">
        <v>39</v>
      </c>
      <c r="B31" s="8">
        <v>95</v>
      </c>
      <c r="C31" s="8">
        <v>18</v>
      </c>
      <c r="D31" s="8">
        <v>4</v>
      </c>
      <c r="E31" s="8">
        <v>0</v>
      </c>
      <c r="F31" s="8">
        <v>0</v>
      </c>
      <c r="G31" s="8">
        <v>0</v>
      </c>
      <c r="H31" s="8">
        <v>291</v>
      </c>
      <c r="I31" s="8">
        <v>311</v>
      </c>
      <c r="J31" s="8">
        <v>176</v>
      </c>
      <c r="K31" s="8">
        <v>88</v>
      </c>
      <c r="L31" s="8">
        <v>83</v>
      </c>
      <c r="M31" s="8">
        <v>52</v>
      </c>
      <c r="N31" s="8">
        <v>1118</v>
      </c>
    </row>
    <row r="32" spans="1:14" ht="15" customHeight="1" x14ac:dyDescent="0.2">
      <c r="A32" s="7" t="s">
        <v>40</v>
      </c>
      <c r="B32" s="8">
        <v>1737</v>
      </c>
      <c r="C32" s="8">
        <v>1980</v>
      </c>
      <c r="D32" s="8">
        <v>1607</v>
      </c>
      <c r="E32" s="8">
        <v>1512</v>
      </c>
      <c r="F32" s="8">
        <v>1460</v>
      </c>
      <c r="G32" s="8">
        <v>1766</v>
      </c>
      <c r="H32" s="8">
        <v>2191</v>
      </c>
      <c r="I32" s="8">
        <v>1829</v>
      </c>
      <c r="J32" s="8">
        <v>1749</v>
      </c>
      <c r="K32" s="8">
        <v>1716</v>
      </c>
      <c r="L32" s="8">
        <v>1674</v>
      </c>
      <c r="M32" s="8">
        <v>1514</v>
      </c>
      <c r="N32" s="8">
        <v>20735</v>
      </c>
    </row>
    <row r="33" spans="1:14" ht="15.75" customHeight="1" x14ac:dyDescent="0.2">
      <c r="A33" s="7" t="s">
        <v>41</v>
      </c>
      <c r="B33" s="8">
        <v>32</v>
      </c>
      <c r="C33" s="8">
        <v>28</v>
      </c>
      <c r="D33" s="8">
        <v>37</v>
      </c>
      <c r="E33" s="8">
        <v>30</v>
      </c>
      <c r="F33" s="8">
        <v>34</v>
      </c>
      <c r="G33" s="8">
        <v>33</v>
      </c>
      <c r="H33" s="8">
        <v>27</v>
      </c>
      <c r="I33" s="8">
        <v>21</v>
      </c>
      <c r="J33" s="8">
        <v>21</v>
      </c>
      <c r="K33" s="8">
        <v>34</v>
      </c>
      <c r="L33" s="8">
        <v>32</v>
      </c>
      <c r="M33" s="8">
        <v>15</v>
      </c>
      <c r="N33" s="8">
        <v>344</v>
      </c>
    </row>
    <row r="34" spans="1:14" ht="15" customHeight="1" x14ac:dyDescent="0.2">
      <c r="A34" s="7" t="s">
        <v>42</v>
      </c>
      <c r="B34" s="8">
        <v>14</v>
      </c>
      <c r="C34" s="8">
        <v>11</v>
      </c>
      <c r="D34" s="8">
        <v>22</v>
      </c>
      <c r="E34" s="8">
        <v>4</v>
      </c>
      <c r="F34" s="8">
        <v>7</v>
      </c>
      <c r="G34" s="8">
        <v>5</v>
      </c>
      <c r="H34" s="8">
        <v>10</v>
      </c>
      <c r="I34" s="8">
        <v>6</v>
      </c>
      <c r="J34" s="8">
        <v>11</v>
      </c>
      <c r="K34" s="8">
        <v>10</v>
      </c>
      <c r="L34" s="8">
        <v>12</v>
      </c>
      <c r="M34" s="8">
        <v>19</v>
      </c>
      <c r="N34" s="8">
        <v>131</v>
      </c>
    </row>
    <row r="35" spans="1:14" ht="12.75" x14ac:dyDescent="0.2">
      <c r="A35" s="9" t="s">
        <v>21</v>
      </c>
      <c r="B35" s="10">
        <f t="shared" ref="B35:N35" si="4">SUM(B29:B34)</f>
        <v>20315</v>
      </c>
      <c r="C35" s="10">
        <f t="shared" si="4"/>
        <v>22318</v>
      </c>
      <c r="D35" s="10">
        <f t="shared" si="4"/>
        <v>21370</v>
      </c>
      <c r="E35" s="10">
        <f t="shared" si="4"/>
        <v>25102</v>
      </c>
      <c r="F35" s="10">
        <f t="shared" si="4"/>
        <v>33466</v>
      </c>
      <c r="G35" s="10">
        <f t="shared" si="4"/>
        <v>26586</v>
      </c>
      <c r="H35" s="10">
        <f t="shared" si="4"/>
        <v>25003</v>
      </c>
      <c r="I35" s="10">
        <f t="shared" si="4"/>
        <v>17433</v>
      </c>
      <c r="J35" s="10">
        <f t="shared" si="4"/>
        <v>19997</v>
      </c>
      <c r="K35" s="10">
        <f t="shared" si="4"/>
        <v>18076</v>
      </c>
      <c r="L35" s="10">
        <f t="shared" si="4"/>
        <v>18272</v>
      </c>
      <c r="M35" s="10">
        <f t="shared" si="4"/>
        <v>13193</v>
      </c>
      <c r="N35" s="10">
        <f t="shared" si="4"/>
        <v>261131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1787</v>
      </c>
      <c r="C37" s="8">
        <v>1627</v>
      </c>
      <c r="D37" s="8">
        <v>1778</v>
      </c>
      <c r="E37" s="17">
        <v>1586</v>
      </c>
      <c r="F37" s="17">
        <v>1786</v>
      </c>
      <c r="G37" s="17">
        <v>1845</v>
      </c>
      <c r="H37" s="8">
        <v>1819</v>
      </c>
      <c r="I37" s="17">
        <v>1181</v>
      </c>
      <c r="J37" s="8">
        <v>2015</v>
      </c>
      <c r="K37" s="8">
        <v>2827</v>
      </c>
      <c r="L37" s="8">
        <v>2071</v>
      </c>
      <c r="M37" s="8">
        <v>1228</v>
      </c>
      <c r="N37" s="8">
        <v>21550</v>
      </c>
    </row>
    <row r="38" spans="1:14" ht="15" customHeight="1" x14ac:dyDescent="0.2">
      <c r="A38" s="7" t="s">
        <v>44</v>
      </c>
      <c r="B38" s="8">
        <v>3213</v>
      </c>
      <c r="C38" s="8">
        <v>3651</v>
      </c>
      <c r="D38" s="8">
        <v>3411</v>
      </c>
      <c r="E38" s="17">
        <v>3878</v>
      </c>
      <c r="F38" s="17">
        <v>5784</v>
      </c>
      <c r="G38" s="17">
        <v>5763</v>
      </c>
      <c r="H38" s="8">
        <v>6247</v>
      </c>
      <c r="I38" s="17">
        <v>3842</v>
      </c>
      <c r="J38" s="8">
        <v>3594</v>
      </c>
      <c r="K38" s="8">
        <v>3510</v>
      </c>
      <c r="L38" s="8">
        <v>3422</v>
      </c>
      <c r="M38" s="8">
        <v>2507</v>
      </c>
      <c r="N38" s="8">
        <v>48822</v>
      </c>
    </row>
    <row r="39" spans="1:14" ht="15" customHeight="1" x14ac:dyDescent="0.2">
      <c r="A39" s="7" t="s">
        <v>45</v>
      </c>
      <c r="B39" s="8">
        <v>12</v>
      </c>
      <c r="C39" s="8">
        <v>1</v>
      </c>
      <c r="D39" s="8">
        <v>0</v>
      </c>
      <c r="E39" s="17">
        <v>0</v>
      </c>
      <c r="F39" s="17">
        <v>0</v>
      </c>
      <c r="G39" s="17">
        <v>6</v>
      </c>
      <c r="H39" s="8">
        <v>21</v>
      </c>
      <c r="I39" s="17">
        <v>34</v>
      </c>
      <c r="J39" s="8">
        <v>11</v>
      </c>
      <c r="K39" s="8">
        <v>2</v>
      </c>
      <c r="L39" s="8">
        <v>1</v>
      </c>
      <c r="M39" s="8">
        <v>2</v>
      </c>
      <c r="N39" s="8">
        <v>90</v>
      </c>
    </row>
    <row r="40" spans="1:14" ht="15" customHeight="1" x14ac:dyDescent="0.2">
      <c r="A40" s="7" t="s">
        <v>46</v>
      </c>
      <c r="B40" s="8">
        <v>405</v>
      </c>
      <c r="C40" s="8">
        <v>659</v>
      </c>
      <c r="D40" s="8">
        <v>431</v>
      </c>
      <c r="E40" s="17">
        <v>314</v>
      </c>
      <c r="F40" s="17">
        <v>338</v>
      </c>
      <c r="G40" s="17">
        <v>372</v>
      </c>
      <c r="H40" s="8">
        <v>440</v>
      </c>
      <c r="I40" s="17">
        <v>481</v>
      </c>
      <c r="J40" s="8">
        <v>543</v>
      </c>
      <c r="K40" s="8">
        <v>438</v>
      </c>
      <c r="L40" s="8">
        <v>521</v>
      </c>
      <c r="M40" s="8">
        <v>439</v>
      </c>
      <c r="N40" s="8">
        <v>5381</v>
      </c>
    </row>
    <row r="41" spans="1:14" ht="15" customHeight="1" x14ac:dyDescent="0.2">
      <c r="A41" s="7" t="s">
        <v>47</v>
      </c>
      <c r="B41" s="8">
        <v>1</v>
      </c>
      <c r="C41" s="8">
        <v>5</v>
      </c>
      <c r="D41" s="8">
        <v>4</v>
      </c>
      <c r="E41" s="17">
        <v>1</v>
      </c>
      <c r="F41" s="17">
        <v>4</v>
      </c>
      <c r="G41" s="17">
        <v>10</v>
      </c>
      <c r="H41" s="8">
        <v>6</v>
      </c>
      <c r="I41" s="17">
        <v>3</v>
      </c>
      <c r="J41" s="8">
        <v>9</v>
      </c>
      <c r="K41" s="8">
        <v>2</v>
      </c>
      <c r="L41" s="8">
        <v>7</v>
      </c>
      <c r="M41" s="8">
        <v>2</v>
      </c>
      <c r="N41" s="8">
        <v>54</v>
      </c>
    </row>
    <row r="42" spans="1:14" ht="15" customHeight="1" x14ac:dyDescent="0.2">
      <c r="A42" s="7" t="s">
        <v>48</v>
      </c>
      <c r="B42" s="8">
        <v>17</v>
      </c>
      <c r="C42" s="8">
        <v>12</v>
      </c>
      <c r="D42" s="8">
        <v>2</v>
      </c>
      <c r="E42" s="17">
        <v>10</v>
      </c>
      <c r="F42" s="17">
        <v>10</v>
      </c>
      <c r="G42" s="17">
        <v>7</v>
      </c>
      <c r="H42" s="8">
        <v>8</v>
      </c>
      <c r="I42" s="17">
        <v>8</v>
      </c>
      <c r="J42" s="8">
        <v>33</v>
      </c>
      <c r="K42" s="8">
        <v>15</v>
      </c>
      <c r="L42" s="8">
        <v>16</v>
      </c>
      <c r="M42" s="8">
        <v>21</v>
      </c>
      <c r="N42" s="8">
        <v>159</v>
      </c>
    </row>
    <row r="43" spans="1:14" ht="15" customHeight="1" x14ac:dyDescent="0.2">
      <c r="A43" s="7" t="s">
        <v>49</v>
      </c>
      <c r="B43" s="8">
        <v>3</v>
      </c>
      <c r="C43" s="8">
        <v>5</v>
      </c>
      <c r="D43" s="8">
        <v>1</v>
      </c>
      <c r="E43" s="17">
        <v>5</v>
      </c>
      <c r="F43" s="17">
        <v>4</v>
      </c>
      <c r="G43" s="17">
        <v>5</v>
      </c>
      <c r="H43" s="8">
        <v>1</v>
      </c>
      <c r="I43" s="17">
        <v>2</v>
      </c>
      <c r="J43" s="8">
        <v>26</v>
      </c>
      <c r="K43" s="8">
        <v>8</v>
      </c>
      <c r="L43" s="8">
        <v>5</v>
      </c>
      <c r="M43" s="8">
        <v>1</v>
      </c>
      <c r="N43" s="8">
        <v>66</v>
      </c>
    </row>
    <row r="44" spans="1:14" ht="15" customHeight="1" x14ac:dyDescent="0.2">
      <c r="A44" s="9" t="s">
        <v>21</v>
      </c>
      <c r="B44" s="10">
        <f t="shared" ref="B44:N44" si="5">SUM(B37:B43)</f>
        <v>5438</v>
      </c>
      <c r="C44" s="10">
        <f t="shared" si="5"/>
        <v>5960</v>
      </c>
      <c r="D44" s="10">
        <f t="shared" si="5"/>
        <v>5627</v>
      </c>
      <c r="E44" s="10">
        <f t="shared" si="5"/>
        <v>5794</v>
      </c>
      <c r="F44" s="10">
        <f t="shared" si="5"/>
        <v>7926</v>
      </c>
      <c r="G44" s="10">
        <f t="shared" si="5"/>
        <v>8008</v>
      </c>
      <c r="H44" s="10">
        <f t="shared" si="5"/>
        <v>8542</v>
      </c>
      <c r="I44" s="10">
        <f t="shared" si="5"/>
        <v>5551</v>
      </c>
      <c r="J44" s="10">
        <f t="shared" si="5"/>
        <v>6231</v>
      </c>
      <c r="K44" s="10">
        <f t="shared" si="5"/>
        <v>6802</v>
      </c>
      <c r="L44" s="10">
        <f t="shared" si="5"/>
        <v>6043</v>
      </c>
      <c r="M44" s="10">
        <f t="shared" si="5"/>
        <v>4200</v>
      </c>
      <c r="N44" s="10">
        <f t="shared" si="5"/>
        <v>76122</v>
      </c>
    </row>
    <row r="45" spans="1:14" ht="15" customHeight="1" x14ac:dyDescent="0.2">
      <c r="A45" s="12" t="s">
        <v>50</v>
      </c>
      <c r="B45" s="13">
        <f t="shared" ref="B45:N45" si="6">B35+B44</f>
        <v>25753</v>
      </c>
      <c r="C45" s="13">
        <f t="shared" si="6"/>
        <v>28278</v>
      </c>
      <c r="D45" s="13">
        <f t="shared" si="6"/>
        <v>26997</v>
      </c>
      <c r="E45" s="13">
        <f t="shared" si="6"/>
        <v>30896</v>
      </c>
      <c r="F45" s="13">
        <f t="shared" si="6"/>
        <v>41392</v>
      </c>
      <c r="G45" s="13">
        <f t="shared" si="6"/>
        <v>34594</v>
      </c>
      <c r="H45" s="13">
        <f t="shared" si="6"/>
        <v>33545</v>
      </c>
      <c r="I45" s="13">
        <f t="shared" si="6"/>
        <v>22984</v>
      </c>
      <c r="J45" s="13">
        <f t="shared" si="6"/>
        <v>26228</v>
      </c>
      <c r="K45" s="13">
        <f t="shared" si="6"/>
        <v>24878</v>
      </c>
      <c r="L45" s="13">
        <f t="shared" si="6"/>
        <v>24315</v>
      </c>
      <c r="M45" s="13">
        <f t="shared" si="6"/>
        <v>17393</v>
      </c>
      <c r="N45" s="13">
        <f t="shared" si="6"/>
        <v>337253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67</v>
      </c>
      <c r="C48" s="19">
        <v>61</v>
      </c>
      <c r="D48" s="19">
        <v>91</v>
      </c>
      <c r="E48" s="19">
        <v>61</v>
      </c>
      <c r="F48" s="19">
        <v>62</v>
      </c>
      <c r="G48" s="19">
        <v>57</v>
      </c>
      <c r="H48" s="19">
        <v>100</v>
      </c>
      <c r="I48" s="19">
        <v>51</v>
      </c>
      <c r="J48" s="19">
        <v>68</v>
      </c>
      <c r="K48" s="19">
        <v>67</v>
      </c>
      <c r="L48" s="19">
        <v>58</v>
      </c>
      <c r="M48" s="19">
        <v>71</v>
      </c>
      <c r="N48" s="19">
        <v>814</v>
      </c>
    </row>
    <row r="49" spans="1:14" ht="15" customHeight="1" x14ac:dyDescent="0.2">
      <c r="A49" s="7" t="s">
        <v>53</v>
      </c>
      <c r="B49" s="17">
        <v>112</v>
      </c>
      <c r="C49" s="17">
        <v>122</v>
      </c>
      <c r="D49" s="17">
        <v>146</v>
      </c>
      <c r="E49" s="17">
        <v>120</v>
      </c>
      <c r="F49" s="17">
        <v>296</v>
      </c>
      <c r="G49" s="17">
        <v>315</v>
      </c>
      <c r="H49" s="17">
        <v>298</v>
      </c>
      <c r="I49" s="17">
        <v>111</v>
      </c>
      <c r="J49" s="17">
        <v>96</v>
      </c>
      <c r="K49" s="17">
        <v>127</v>
      </c>
      <c r="L49" s="17">
        <v>188</v>
      </c>
      <c r="M49" s="17">
        <v>97</v>
      </c>
      <c r="N49" s="8">
        <v>2028</v>
      </c>
    </row>
    <row r="50" spans="1:14" ht="15" customHeight="1" x14ac:dyDescent="0.2">
      <c r="A50" s="7" t="s">
        <v>54</v>
      </c>
      <c r="B50" s="17">
        <v>19</v>
      </c>
      <c r="C50" s="17">
        <v>21</v>
      </c>
      <c r="D50" s="17">
        <v>19</v>
      </c>
      <c r="E50" s="17">
        <v>14</v>
      </c>
      <c r="F50" s="17">
        <v>21</v>
      </c>
      <c r="G50" s="17">
        <v>10</v>
      </c>
      <c r="H50" s="17">
        <v>21</v>
      </c>
      <c r="I50" s="17">
        <v>9</v>
      </c>
      <c r="J50" s="17">
        <v>70</v>
      </c>
      <c r="K50" s="17">
        <v>26</v>
      </c>
      <c r="L50" s="17">
        <v>16</v>
      </c>
      <c r="M50" s="17">
        <v>24</v>
      </c>
      <c r="N50" s="17">
        <v>270</v>
      </c>
    </row>
    <row r="51" spans="1:14" ht="15" customHeight="1" x14ac:dyDescent="0.2">
      <c r="A51" s="12" t="s">
        <v>55</v>
      </c>
      <c r="B51" s="13">
        <f>SUM(B48:B50)</f>
        <v>198</v>
      </c>
      <c r="C51" s="13">
        <f>SUM(C48:C50)</f>
        <v>204</v>
      </c>
      <c r="D51" s="13">
        <f>SUM(D48:D50)</f>
        <v>256</v>
      </c>
      <c r="E51" s="13">
        <f t="shared" ref="E51:M51" si="7">SUM(E48:E50)</f>
        <v>195</v>
      </c>
      <c r="F51" s="13">
        <f t="shared" si="7"/>
        <v>379</v>
      </c>
      <c r="G51" s="13">
        <f t="shared" si="7"/>
        <v>382</v>
      </c>
      <c r="H51" s="13">
        <f t="shared" si="7"/>
        <v>419</v>
      </c>
      <c r="I51" s="13">
        <f t="shared" si="7"/>
        <v>171</v>
      </c>
      <c r="J51" s="13">
        <f t="shared" si="7"/>
        <v>234</v>
      </c>
      <c r="K51" s="13">
        <f t="shared" si="7"/>
        <v>220</v>
      </c>
      <c r="L51" s="13">
        <f t="shared" si="7"/>
        <v>262</v>
      </c>
      <c r="M51" s="13">
        <f t="shared" si="7"/>
        <v>192</v>
      </c>
      <c r="N51" s="13">
        <f>SUM(N48:N50)</f>
        <v>3112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1</v>
      </c>
      <c r="C54" s="8">
        <v>0</v>
      </c>
      <c r="D54" s="8">
        <v>0</v>
      </c>
      <c r="E54" s="8">
        <v>0</v>
      </c>
      <c r="F54" s="8">
        <v>2</v>
      </c>
      <c r="G54" s="8">
        <v>0</v>
      </c>
      <c r="H54" s="8">
        <v>0</v>
      </c>
      <c r="I54" s="8">
        <v>0</v>
      </c>
      <c r="J54" s="8">
        <v>0</v>
      </c>
      <c r="K54" s="8">
        <v>1</v>
      </c>
      <c r="L54" s="8">
        <v>0</v>
      </c>
      <c r="M54" s="8">
        <v>0</v>
      </c>
      <c r="N54" s="8">
        <v>4</v>
      </c>
    </row>
    <row r="55" spans="1:14" ht="15" customHeight="1" x14ac:dyDescent="0.2">
      <c r="A55" s="7" t="s">
        <v>58</v>
      </c>
      <c r="B55" s="8">
        <v>3</v>
      </c>
      <c r="C55" s="8">
        <v>4</v>
      </c>
      <c r="D55" s="8">
        <v>2</v>
      </c>
      <c r="E55" s="8">
        <v>3</v>
      </c>
      <c r="F55" s="8">
        <v>5</v>
      </c>
      <c r="G55" s="8">
        <v>2</v>
      </c>
      <c r="H55" s="8">
        <v>2</v>
      </c>
      <c r="I55" s="8">
        <v>2</v>
      </c>
      <c r="J55" s="8">
        <v>4</v>
      </c>
      <c r="K55" s="8">
        <v>0</v>
      </c>
      <c r="L55" s="8">
        <v>5</v>
      </c>
      <c r="M55" s="8">
        <v>3</v>
      </c>
      <c r="N55" s="8">
        <v>35</v>
      </c>
    </row>
    <row r="56" spans="1:14" ht="15" customHeight="1" x14ac:dyDescent="0.2">
      <c r="A56" s="7" t="s">
        <v>56</v>
      </c>
      <c r="B56" s="8">
        <v>93</v>
      </c>
      <c r="C56" s="8">
        <v>112</v>
      </c>
      <c r="D56" s="8">
        <v>116</v>
      </c>
      <c r="E56" s="8">
        <v>88</v>
      </c>
      <c r="F56" s="8">
        <v>92</v>
      </c>
      <c r="G56" s="8">
        <v>70</v>
      </c>
      <c r="H56" s="8">
        <v>102</v>
      </c>
      <c r="I56" s="8">
        <v>63</v>
      </c>
      <c r="J56" s="8">
        <v>78</v>
      </c>
      <c r="K56" s="8">
        <v>94</v>
      </c>
      <c r="L56" s="8">
        <v>130</v>
      </c>
      <c r="M56" s="8">
        <v>91</v>
      </c>
      <c r="N56" s="8">
        <v>1129</v>
      </c>
    </row>
    <row r="57" spans="1:14" ht="15" customHeight="1" x14ac:dyDescent="0.2">
      <c r="A57" s="12" t="s">
        <v>59</v>
      </c>
      <c r="B57" s="13">
        <f t="shared" ref="B57:N57" si="8">SUM(B56:B56)</f>
        <v>93</v>
      </c>
      <c r="C57" s="13">
        <f t="shared" si="8"/>
        <v>112</v>
      </c>
      <c r="D57" s="13">
        <f t="shared" si="8"/>
        <v>116</v>
      </c>
      <c r="E57" s="13">
        <f t="shared" si="8"/>
        <v>88</v>
      </c>
      <c r="F57" s="13">
        <f t="shared" si="8"/>
        <v>92</v>
      </c>
      <c r="G57" s="13">
        <f t="shared" si="8"/>
        <v>70</v>
      </c>
      <c r="H57" s="13">
        <f t="shared" si="8"/>
        <v>102</v>
      </c>
      <c r="I57" s="13">
        <f t="shared" si="8"/>
        <v>63</v>
      </c>
      <c r="J57" s="13">
        <f t="shared" si="8"/>
        <v>78</v>
      </c>
      <c r="K57" s="13">
        <f t="shared" si="8"/>
        <v>94</v>
      </c>
      <c r="L57" s="13">
        <f t="shared" si="8"/>
        <v>130</v>
      </c>
      <c r="M57" s="13">
        <f t="shared" si="8"/>
        <v>91</v>
      </c>
      <c r="N57" s="13">
        <f t="shared" si="8"/>
        <v>1129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29040</v>
      </c>
      <c r="C60" s="20">
        <v>32343</v>
      </c>
      <c r="D60" s="20">
        <v>31738</v>
      </c>
      <c r="E60" s="20">
        <v>36516</v>
      </c>
      <c r="F60" s="20">
        <v>47605</v>
      </c>
      <c r="G60" s="20">
        <v>38164</v>
      </c>
      <c r="H60" s="20">
        <v>36904</v>
      </c>
      <c r="I60" s="20">
        <v>25287</v>
      </c>
      <c r="J60" s="20">
        <v>29459</v>
      </c>
      <c r="K60" s="20">
        <v>28251</v>
      </c>
      <c r="L60" s="20">
        <v>27545</v>
      </c>
      <c r="M60" s="20">
        <v>19959</v>
      </c>
      <c r="N60" s="20">
        <v>382811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17736</v>
      </c>
      <c r="C63" s="20">
        <v>18814</v>
      </c>
      <c r="D63" s="20">
        <v>17988</v>
      </c>
      <c r="E63" s="20">
        <v>19241</v>
      </c>
      <c r="F63" s="20">
        <v>24940</v>
      </c>
      <c r="G63" s="20">
        <v>20348</v>
      </c>
      <c r="H63" s="20">
        <v>19014</v>
      </c>
      <c r="I63" s="20">
        <v>13538</v>
      </c>
      <c r="J63" s="20">
        <v>16391</v>
      </c>
      <c r="K63" s="20">
        <v>14930</v>
      </c>
      <c r="L63" s="20">
        <v>15553</v>
      </c>
      <c r="M63" s="20">
        <v>10807</v>
      </c>
      <c r="N63" s="20">
        <v>209300</v>
      </c>
    </row>
    <row r="64" spans="1:14" ht="15" customHeight="1" x14ac:dyDescent="0.2">
      <c r="A64" s="7" t="s">
        <v>63</v>
      </c>
      <c r="B64" s="8">
        <v>11304</v>
      </c>
      <c r="C64" s="8">
        <v>13529</v>
      </c>
      <c r="D64" s="8">
        <v>13750</v>
      </c>
      <c r="E64" s="8">
        <v>17275</v>
      </c>
      <c r="F64" s="8">
        <v>22665</v>
      </c>
      <c r="G64" s="8">
        <v>17816</v>
      </c>
      <c r="H64" s="8">
        <v>17890</v>
      </c>
      <c r="I64" s="8">
        <v>11749</v>
      </c>
      <c r="J64" s="8">
        <v>13068</v>
      </c>
      <c r="K64" s="8">
        <v>13321</v>
      </c>
      <c r="L64" s="8">
        <v>11992</v>
      </c>
      <c r="M64" s="8">
        <v>9152</v>
      </c>
      <c r="N64" s="8">
        <v>173511</v>
      </c>
    </row>
    <row r="65" spans="1:14" ht="15" customHeight="1" x14ac:dyDescent="0.2">
      <c r="A65" s="12" t="s">
        <v>13</v>
      </c>
      <c r="B65" s="13">
        <f>SUM(B63:B64)</f>
        <v>29040</v>
      </c>
      <c r="C65" s="13">
        <f>SUM(C63:C64)</f>
        <v>32343</v>
      </c>
      <c r="D65" s="13">
        <f>SUM(D63:D64)</f>
        <v>31738</v>
      </c>
      <c r="E65" s="13">
        <f t="shared" ref="E65:M65" si="9">SUM(E63:E64)</f>
        <v>36516</v>
      </c>
      <c r="F65" s="13">
        <f t="shared" si="9"/>
        <v>47605</v>
      </c>
      <c r="G65" s="13">
        <f t="shared" si="9"/>
        <v>38164</v>
      </c>
      <c r="H65" s="13">
        <f t="shared" si="9"/>
        <v>36904</v>
      </c>
      <c r="I65" s="13">
        <f t="shared" si="9"/>
        <v>25287</v>
      </c>
      <c r="J65" s="13">
        <f t="shared" si="9"/>
        <v>29459</v>
      </c>
      <c r="K65" s="13">
        <f t="shared" si="9"/>
        <v>28251</v>
      </c>
      <c r="L65" s="13">
        <f t="shared" si="9"/>
        <v>27545</v>
      </c>
      <c r="M65" s="13">
        <f t="shared" si="9"/>
        <v>19959</v>
      </c>
      <c r="N65" s="13">
        <f>SUM(N63:N64)</f>
        <v>382811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197</v>
      </c>
      <c r="C68" s="19">
        <v>296</v>
      </c>
      <c r="D68" s="19">
        <v>287</v>
      </c>
      <c r="E68" s="19">
        <v>300</v>
      </c>
      <c r="F68" s="19">
        <v>303</v>
      </c>
      <c r="G68" s="19">
        <v>287</v>
      </c>
      <c r="H68" s="19">
        <v>271</v>
      </c>
      <c r="I68" s="19">
        <v>226</v>
      </c>
      <c r="J68" s="19">
        <v>284</v>
      </c>
      <c r="K68" s="19">
        <v>218</v>
      </c>
      <c r="L68" s="19">
        <v>175</v>
      </c>
      <c r="M68" s="19">
        <v>178</v>
      </c>
      <c r="N68" s="20">
        <v>3022</v>
      </c>
    </row>
    <row r="69" spans="1:14" ht="15" customHeight="1" x14ac:dyDescent="0.2">
      <c r="A69" s="7" t="s">
        <v>66</v>
      </c>
      <c r="B69" s="8">
        <v>1276</v>
      </c>
      <c r="C69" s="8">
        <v>1481</v>
      </c>
      <c r="D69" s="8">
        <v>1371</v>
      </c>
      <c r="E69" s="8">
        <v>1297</v>
      </c>
      <c r="F69" s="8">
        <v>1290</v>
      </c>
      <c r="G69" s="17">
        <v>1168</v>
      </c>
      <c r="H69" s="8">
        <v>1213</v>
      </c>
      <c r="I69" s="17">
        <v>816</v>
      </c>
      <c r="J69" s="8">
        <v>1185</v>
      </c>
      <c r="K69" s="8">
        <v>1176</v>
      </c>
      <c r="L69" s="8">
        <v>1220</v>
      </c>
      <c r="M69" s="8">
        <v>850</v>
      </c>
      <c r="N69" s="8">
        <v>14343</v>
      </c>
    </row>
    <row r="70" spans="1:14" ht="15" customHeight="1" x14ac:dyDescent="0.2">
      <c r="A70" s="7" t="s">
        <v>67</v>
      </c>
      <c r="B70" s="8">
        <v>8173</v>
      </c>
      <c r="C70" s="8">
        <v>7072</v>
      </c>
      <c r="D70" s="8">
        <v>6226</v>
      </c>
      <c r="E70" s="8">
        <v>4823</v>
      </c>
      <c r="F70" s="8">
        <v>4802</v>
      </c>
      <c r="G70" s="8">
        <v>4646</v>
      </c>
      <c r="H70" s="8">
        <v>4429</v>
      </c>
      <c r="I70" s="8">
        <v>3309</v>
      </c>
      <c r="J70" s="8">
        <v>6644</v>
      </c>
      <c r="K70" s="8">
        <v>5408</v>
      </c>
      <c r="L70" s="8">
        <v>5858</v>
      </c>
      <c r="M70" s="8">
        <v>3802</v>
      </c>
      <c r="N70" s="8">
        <v>65192</v>
      </c>
    </row>
    <row r="71" spans="1:14" ht="15" customHeight="1" x14ac:dyDescent="0.2">
      <c r="A71" s="7" t="s">
        <v>68</v>
      </c>
      <c r="B71" s="8">
        <v>4341</v>
      </c>
      <c r="C71" s="8">
        <v>6837</v>
      </c>
      <c r="D71" s="8">
        <v>7278</v>
      </c>
      <c r="E71" s="8">
        <v>12401</v>
      </c>
      <c r="F71" s="8">
        <v>18921</v>
      </c>
      <c r="G71" s="8">
        <v>12747</v>
      </c>
      <c r="H71" s="8">
        <v>11330</v>
      </c>
      <c r="I71" s="8">
        <v>7181</v>
      </c>
      <c r="J71" s="8">
        <v>5962</v>
      </c>
      <c r="K71" s="8">
        <v>5406</v>
      </c>
      <c r="L71" s="8">
        <v>4358</v>
      </c>
      <c r="M71" s="8">
        <v>2815</v>
      </c>
      <c r="N71" s="8">
        <v>99577</v>
      </c>
    </row>
    <row r="72" spans="1:14" ht="15" customHeight="1" x14ac:dyDescent="0.2">
      <c r="A72" s="7" t="s">
        <v>69</v>
      </c>
      <c r="B72" s="8">
        <v>3352</v>
      </c>
      <c r="C72" s="8">
        <v>3823</v>
      </c>
      <c r="D72" s="8">
        <v>4606</v>
      </c>
      <c r="E72" s="8">
        <v>4911</v>
      </c>
      <c r="F72" s="8">
        <v>5696</v>
      </c>
      <c r="G72" s="8">
        <v>4758</v>
      </c>
      <c r="H72" s="8">
        <v>4652</v>
      </c>
      <c r="I72" s="8">
        <v>2903</v>
      </c>
      <c r="J72" s="8">
        <v>3460</v>
      </c>
      <c r="K72" s="8">
        <v>3417</v>
      </c>
      <c r="L72" s="8">
        <v>3851</v>
      </c>
      <c r="M72" s="8">
        <v>2992</v>
      </c>
      <c r="N72" s="8">
        <v>48421</v>
      </c>
    </row>
    <row r="73" spans="1:14" ht="15" customHeight="1" x14ac:dyDescent="0.2">
      <c r="A73" s="7" t="s">
        <v>70</v>
      </c>
      <c r="B73" s="8">
        <v>11701</v>
      </c>
      <c r="C73" s="8">
        <v>12834</v>
      </c>
      <c r="D73" s="8">
        <v>11970</v>
      </c>
      <c r="E73" s="8">
        <v>12784</v>
      </c>
      <c r="F73" s="8">
        <v>16593</v>
      </c>
      <c r="G73" s="8">
        <v>14558</v>
      </c>
      <c r="H73" s="8">
        <v>15009</v>
      </c>
      <c r="I73" s="8">
        <v>10852</v>
      </c>
      <c r="J73" s="8">
        <v>11924</v>
      </c>
      <c r="K73" s="8">
        <v>12626</v>
      </c>
      <c r="L73" s="8">
        <v>12083</v>
      </c>
      <c r="M73" s="8">
        <v>9322</v>
      </c>
      <c r="N73" s="8">
        <v>152256</v>
      </c>
    </row>
    <row r="74" spans="1:14" ht="15" customHeight="1" x14ac:dyDescent="0.2">
      <c r="A74" s="7" t="s">
        <v>71</v>
      </c>
      <c r="B74" s="8">
        <f>SUM(B71:B73)</f>
        <v>19394</v>
      </c>
      <c r="C74" s="8">
        <f t="shared" ref="C74:N74" si="10">SUM(C71:C73)</f>
        <v>23494</v>
      </c>
      <c r="D74" s="8">
        <f t="shared" si="10"/>
        <v>23854</v>
      </c>
      <c r="E74" s="8">
        <f t="shared" si="10"/>
        <v>30096</v>
      </c>
      <c r="F74" s="8">
        <f t="shared" si="10"/>
        <v>41210</v>
      </c>
      <c r="G74" s="8">
        <f t="shared" si="10"/>
        <v>32063</v>
      </c>
      <c r="H74" s="8">
        <f t="shared" si="10"/>
        <v>30991</v>
      </c>
      <c r="I74" s="8">
        <f t="shared" si="10"/>
        <v>20936</v>
      </c>
      <c r="J74" s="8">
        <f t="shared" si="10"/>
        <v>21346</v>
      </c>
      <c r="K74" s="8">
        <f t="shared" si="10"/>
        <v>21449</v>
      </c>
      <c r="L74" s="8">
        <f t="shared" si="10"/>
        <v>20292</v>
      </c>
      <c r="M74" s="8">
        <f t="shared" si="10"/>
        <v>15129</v>
      </c>
      <c r="N74" s="8">
        <f t="shared" si="10"/>
        <v>300254</v>
      </c>
    </row>
    <row r="75" spans="1:14" ht="15" customHeight="1" x14ac:dyDescent="0.2">
      <c r="A75" s="12" t="s">
        <v>13</v>
      </c>
      <c r="B75" s="13">
        <f>B68+B69+B70+B74</f>
        <v>29040</v>
      </c>
      <c r="C75" s="13">
        <f>C68+C69+C70+C74</f>
        <v>32343</v>
      </c>
      <c r="D75" s="13">
        <f>D68+D69+D70+D74</f>
        <v>31738</v>
      </c>
      <c r="E75" s="13">
        <f t="shared" ref="E75:M75" si="11">E68+E69+E70+E74</f>
        <v>36516</v>
      </c>
      <c r="F75" s="13">
        <f t="shared" si="11"/>
        <v>47605</v>
      </c>
      <c r="G75" s="13">
        <f t="shared" si="11"/>
        <v>38164</v>
      </c>
      <c r="H75" s="13">
        <f t="shared" si="11"/>
        <v>36904</v>
      </c>
      <c r="I75" s="13">
        <f t="shared" si="11"/>
        <v>25287</v>
      </c>
      <c r="J75" s="13">
        <f t="shared" si="11"/>
        <v>29459</v>
      </c>
      <c r="K75" s="13">
        <f t="shared" si="11"/>
        <v>28251</v>
      </c>
      <c r="L75" s="13">
        <f t="shared" si="11"/>
        <v>27545</v>
      </c>
      <c r="M75" s="13">
        <f t="shared" si="11"/>
        <v>19959</v>
      </c>
      <c r="N75" s="13">
        <f>N68+N69+N70+N74</f>
        <v>382811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625</v>
      </c>
      <c r="C78" s="19">
        <v>696</v>
      </c>
      <c r="D78" s="19">
        <v>536</v>
      </c>
      <c r="E78" s="19">
        <v>702</v>
      </c>
      <c r="F78" s="19">
        <v>1005</v>
      </c>
      <c r="G78" s="20">
        <v>1485</v>
      </c>
      <c r="H78" s="20">
        <v>2100</v>
      </c>
      <c r="I78" s="19">
        <v>915</v>
      </c>
      <c r="J78" s="19">
        <v>786</v>
      </c>
      <c r="K78" s="19">
        <v>569</v>
      </c>
      <c r="L78" s="19">
        <v>532</v>
      </c>
      <c r="M78" s="19">
        <v>342</v>
      </c>
      <c r="N78" s="20">
        <v>10293</v>
      </c>
    </row>
    <row r="79" spans="1:14" ht="15" customHeight="1" x14ac:dyDescent="0.2">
      <c r="A79" s="7" t="s">
        <v>74</v>
      </c>
      <c r="B79" s="8">
        <v>7564</v>
      </c>
      <c r="C79" s="8">
        <v>8223</v>
      </c>
      <c r="D79" s="8">
        <v>7733</v>
      </c>
      <c r="E79" s="8">
        <v>9109</v>
      </c>
      <c r="F79" s="8">
        <v>12406</v>
      </c>
      <c r="G79" s="8">
        <v>11967</v>
      </c>
      <c r="H79" s="8">
        <v>13497</v>
      </c>
      <c r="I79" s="8">
        <v>7904</v>
      </c>
      <c r="J79" s="8">
        <v>7838</v>
      </c>
      <c r="K79" s="8">
        <v>7353</v>
      </c>
      <c r="L79" s="8">
        <v>6705</v>
      </c>
      <c r="M79" s="8">
        <v>4935</v>
      </c>
      <c r="N79" s="8">
        <v>105234</v>
      </c>
    </row>
    <row r="80" spans="1:14" ht="15" customHeight="1" x14ac:dyDescent="0.2">
      <c r="A80" s="7" t="s">
        <v>75</v>
      </c>
      <c r="B80" s="8">
        <v>6208</v>
      </c>
      <c r="C80" s="8">
        <v>6802</v>
      </c>
      <c r="D80" s="8">
        <v>6903</v>
      </c>
      <c r="E80" s="8">
        <v>7793</v>
      </c>
      <c r="F80" s="8">
        <v>9955</v>
      </c>
      <c r="G80" s="8">
        <v>7739</v>
      </c>
      <c r="H80" s="8">
        <v>7063</v>
      </c>
      <c r="I80" s="8">
        <v>5317</v>
      </c>
      <c r="J80" s="8">
        <v>6356</v>
      </c>
      <c r="K80" s="8">
        <v>5938</v>
      </c>
      <c r="L80" s="8">
        <v>5705</v>
      </c>
      <c r="M80" s="8">
        <v>4338</v>
      </c>
      <c r="N80" s="8">
        <v>80117</v>
      </c>
    </row>
    <row r="81" spans="1:14" ht="15" customHeight="1" x14ac:dyDescent="0.2">
      <c r="A81" s="7" t="s">
        <v>76</v>
      </c>
      <c r="B81" s="8">
        <v>7955</v>
      </c>
      <c r="C81" s="8">
        <v>8774</v>
      </c>
      <c r="D81" s="8">
        <v>9011</v>
      </c>
      <c r="E81" s="8">
        <v>10073</v>
      </c>
      <c r="F81" s="8">
        <v>13001</v>
      </c>
      <c r="G81" s="8">
        <v>9271</v>
      </c>
      <c r="H81" s="8">
        <v>7839</v>
      </c>
      <c r="I81" s="8">
        <v>6096</v>
      </c>
      <c r="J81" s="8">
        <v>7906</v>
      </c>
      <c r="K81" s="8">
        <v>7820</v>
      </c>
      <c r="L81" s="8">
        <v>7803</v>
      </c>
      <c r="M81" s="8">
        <v>5612</v>
      </c>
      <c r="N81" s="8">
        <v>101161</v>
      </c>
    </row>
    <row r="82" spans="1:14" ht="15" customHeight="1" x14ac:dyDescent="0.2">
      <c r="A82" s="7" t="s">
        <v>77</v>
      </c>
      <c r="B82" s="8">
        <v>2624</v>
      </c>
      <c r="C82" s="8">
        <v>3043</v>
      </c>
      <c r="D82" s="8">
        <v>2910</v>
      </c>
      <c r="E82" s="8">
        <v>3480</v>
      </c>
      <c r="F82" s="8">
        <v>4580</v>
      </c>
      <c r="G82" s="8">
        <v>3043</v>
      </c>
      <c r="H82" s="8">
        <v>2575</v>
      </c>
      <c r="I82" s="8">
        <v>2033</v>
      </c>
      <c r="J82" s="8">
        <v>2563</v>
      </c>
      <c r="K82" s="8">
        <v>2560</v>
      </c>
      <c r="L82" s="8">
        <v>2636</v>
      </c>
      <c r="M82" s="8">
        <v>1856</v>
      </c>
      <c r="N82" s="8">
        <v>33903</v>
      </c>
    </row>
    <row r="83" spans="1:14" ht="15" customHeight="1" x14ac:dyDescent="0.2">
      <c r="A83" s="7" t="s">
        <v>78</v>
      </c>
      <c r="B83" s="8">
        <v>4064</v>
      </c>
      <c r="C83" s="8">
        <v>4805</v>
      </c>
      <c r="D83" s="8">
        <v>4645</v>
      </c>
      <c r="E83" s="8">
        <v>5359</v>
      </c>
      <c r="F83" s="8">
        <v>6658</v>
      </c>
      <c r="G83" s="8">
        <v>4659</v>
      </c>
      <c r="H83" s="8">
        <v>3830</v>
      </c>
      <c r="I83" s="8">
        <v>3022</v>
      </c>
      <c r="J83" s="8">
        <v>4010</v>
      </c>
      <c r="K83" s="8">
        <v>4011</v>
      </c>
      <c r="L83" s="8">
        <v>4164</v>
      </c>
      <c r="M83" s="8">
        <v>2876</v>
      </c>
      <c r="N83" s="8">
        <v>52103</v>
      </c>
    </row>
    <row r="84" spans="1:14" ht="15" customHeight="1" x14ac:dyDescent="0.2">
      <c r="A84" s="12" t="s">
        <v>13</v>
      </c>
      <c r="B84" s="13">
        <f>SUM(B78:B83)</f>
        <v>29040</v>
      </c>
      <c r="C84" s="13">
        <f>SUM(C78:C83)</f>
        <v>32343</v>
      </c>
      <c r="D84" s="13">
        <f>SUM(D78:D83)</f>
        <v>31738</v>
      </c>
      <c r="E84" s="13">
        <f t="shared" ref="E84:M84" si="12">SUM(E78:E83)</f>
        <v>36516</v>
      </c>
      <c r="F84" s="13">
        <f t="shared" si="12"/>
        <v>47605</v>
      </c>
      <c r="G84" s="13">
        <f t="shared" si="12"/>
        <v>38164</v>
      </c>
      <c r="H84" s="13">
        <f t="shared" si="12"/>
        <v>36904</v>
      </c>
      <c r="I84" s="13">
        <f t="shared" si="12"/>
        <v>25287</v>
      </c>
      <c r="J84" s="13">
        <f t="shared" si="12"/>
        <v>29459</v>
      </c>
      <c r="K84" s="13">
        <f t="shared" si="12"/>
        <v>28251</v>
      </c>
      <c r="L84" s="13">
        <f t="shared" si="12"/>
        <v>27545</v>
      </c>
      <c r="M84" s="13">
        <f t="shared" si="12"/>
        <v>19959</v>
      </c>
      <c r="N84" s="13">
        <f>SUM(N78:N83)</f>
        <v>382811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11456</v>
      </c>
      <c r="C87" s="20">
        <v>13874</v>
      </c>
      <c r="D87" s="20">
        <v>12389</v>
      </c>
      <c r="E87" s="20">
        <v>13712</v>
      </c>
      <c r="F87" s="20">
        <v>18514</v>
      </c>
      <c r="G87" s="20">
        <v>18242</v>
      </c>
      <c r="H87" s="20">
        <v>22014</v>
      </c>
      <c r="I87" s="20">
        <v>15203</v>
      </c>
      <c r="J87" s="20">
        <v>13605</v>
      </c>
      <c r="K87" s="20">
        <v>12937</v>
      </c>
      <c r="L87" s="20">
        <v>12160</v>
      </c>
      <c r="M87" s="20">
        <v>9261</v>
      </c>
      <c r="N87" s="20">
        <v>173367</v>
      </c>
    </row>
    <row r="88" spans="1:14" ht="15" customHeight="1" x14ac:dyDescent="0.2">
      <c r="A88" s="7" t="s">
        <v>81</v>
      </c>
      <c r="B88" s="8">
        <v>4449</v>
      </c>
      <c r="C88" s="8">
        <v>4920</v>
      </c>
      <c r="D88" s="8">
        <v>6265</v>
      </c>
      <c r="E88" s="8">
        <v>10018</v>
      </c>
      <c r="F88" s="8">
        <v>16184</v>
      </c>
      <c r="G88" s="8">
        <v>9841</v>
      </c>
      <c r="H88" s="8">
        <v>5633</v>
      </c>
      <c r="I88" s="8">
        <v>3034</v>
      </c>
      <c r="J88" s="8">
        <v>4651</v>
      </c>
      <c r="K88" s="8">
        <v>4246</v>
      </c>
      <c r="L88" s="8">
        <v>3886</v>
      </c>
      <c r="M88" s="8">
        <v>2941</v>
      </c>
      <c r="N88" s="8">
        <v>76068</v>
      </c>
    </row>
    <row r="89" spans="1:14" ht="15" customHeight="1" x14ac:dyDescent="0.2">
      <c r="A89" s="7" t="s">
        <v>82</v>
      </c>
      <c r="B89" s="8">
        <v>18</v>
      </c>
      <c r="C89" s="8">
        <v>20</v>
      </c>
      <c r="D89" s="8">
        <v>20</v>
      </c>
      <c r="E89" s="8">
        <v>17</v>
      </c>
      <c r="F89" s="8">
        <v>19</v>
      </c>
      <c r="G89" s="8">
        <v>25</v>
      </c>
      <c r="H89" s="8">
        <v>20</v>
      </c>
      <c r="I89" s="8">
        <v>13</v>
      </c>
      <c r="J89" s="8">
        <v>31</v>
      </c>
      <c r="K89" s="8">
        <v>19</v>
      </c>
      <c r="L89" s="8">
        <v>21</v>
      </c>
      <c r="M89" s="8">
        <v>31</v>
      </c>
      <c r="N89" s="8">
        <v>254</v>
      </c>
    </row>
    <row r="90" spans="1:14" ht="15" customHeight="1" x14ac:dyDescent="0.2">
      <c r="A90" s="7" t="s">
        <v>83</v>
      </c>
      <c r="B90" s="8">
        <v>21</v>
      </c>
      <c r="C90" s="8">
        <v>15</v>
      </c>
      <c r="D90" s="8">
        <v>9</v>
      </c>
      <c r="E90" s="8">
        <v>15</v>
      </c>
      <c r="F90" s="8">
        <v>16</v>
      </c>
      <c r="G90" s="8">
        <v>9</v>
      </c>
      <c r="H90" s="8">
        <v>19</v>
      </c>
      <c r="I90" s="8">
        <v>27</v>
      </c>
      <c r="J90" s="8">
        <v>23</v>
      </c>
      <c r="K90" s="8">
        <v>41</v>
      </c>
      <c r="L90" s="8">
        <v>61</v>
      </c>
      <c r="M90" s="8">
        <v>24</v>
      </c>
      <c r="N90" s="8">
        <v>280</v>
      </c>
    </row>
    <row r="91" spans="1:14" ht="15" customHeight="1" x14ac:dyDescent="0.2">
      <c r="A91" s="7" t="s">
        <v>84</v>
      </c>
      <c r="B91" s="8">
        <v>45</v>
      </c>
      <c r="C91" s="8">
        <v>50</v>
      </c>
      <c r="D91" s="8">
        <v>40</v>
      </c>
      <c r="E91" s="8">
        <v>32</v>
      </c>
      <c r="F91" s="8">
        <v>27</v>
      </c>
      <c r="G91" s="8">
        <v>22</v>
      </c>
      <c r="H91" s="8">
        <v>27</v>
      </c>
      <c r="I91" s="8">
        <v>40</v>
      </c>
      <c r="J91" s="8">
        <v>81</v>
      </c>
      <c r="K91" s="8">
        <v>35</v>
      </c>
      <c r="L91" s="8">
        <v>39</v>
      </c>
      <c r="M91" s="8">
        <v>42</v>
      </c>
      <c r="N91" s="8">
        <v>480</v>
      </c>
    </row>
    <row r="92" spans="1:14" ht="15" customHeight="1" x14ac:dyDescent="0.2">
      <c r="A92" s="7" t="s">
        <v>85</v>
      </c>
      <c r="B92" s="8">
        <v>13051</v>
      </c>
      <c r="C92" s="8">
        <v>13464</v>
      </c>
      <c r="D92" s="8">
        <v>13015</v>
      </c>
      <c r="E92" s="8">
        <v>12722</v>
      </c>
      <c r="F92" s="8">
        <v>12845</v>
      </c>
      <c r="G92" s="8">
        <v>10025</v>
      </c>
      <c r="H92" s="8">
        <v>9191</v>
      </c>
      <c r="I92" s="8">
        <v>6970</v>
      </c>
      <c r="J92" s="8">
        <v>11068</v>
      </c>
      <c r="K92" s="8">
        <v>10973</v>
      </c>
      <c r="L92" s="8">
        <v>11378</v>
      </c>
      <c r="M92" s="8">
        <v>7660</v>
      </c>
      <c r="N92" s="8">
        <v>132362</v>
      </c>
    </row>
    <row r="93" spans="1:14" ht="15" customHeight="1" x14ac:dyDescent="0.2">
      <c r="A93" s="21" t="s">
        <v>13</v>
      </c>
      <c r="B93" s="13">
        <f>SUM(B87:B92)</f>
        <v>29040</v>
      </c>
      <c r="C93" s="13">
        <f>SUM(C87:C92)</f>
        <v>32343</v>
      </c>
      <c r="D93" s="13">
        <f>SUM(D87:D92)</f>
        <v>31738</v>
      </c>
      <c r="E93" s="13">
        <f t="shared" ref="E93:M93" si="13">SUM(E87:E92)</f>
        <v>36516</v>
      </c>
      <c r="F93" s="13">
        <f t="shared" si="13"/>
        <v>47605</v>
      </c>
      <c r="G93" s="13">
        <f t="shared" si="13"/>
        <v>38164</v>
      </c>
      <c r="H93" s="13">
        <f t="shared" si="13"/>
        <v>36904</v>
      </c>
      <c r="I93" s="13">
        <f t="shared" si="13"/>
        <v>25287</v>
      </c>
      <c r="J93" s="13">
        <f t="shared" si="13"/>
        <v>29459</v>
      </c>
      <c r="K93" s="13">
        <f t="shared" si="13"/>
        <v>28251</v>
      </c>
      <c r="L93" s="13">
        <f t="shared" si="13"/>
        <v>27545</v>
      </c>
      <c r="M93" s="13">
        <f t="shared" si="13"/>
        <v>19959</v>
      </c>
      <c r="N93" s="13">
        <f>SUM(N87:N92)</f>
        <v>382811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B58BA-AA62-4D07-9702-9E18C3CC0AA9}">
  <sheetPr codeName="Hoja23"/>
  <dimension ref="A1:N100"/>
  <sheetViews>
    <sheetView topLeftCell="A70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2516</v>
      </c>
      <c r="C3" s="8">
        <v>3106</v>
      </c>
      <c r="D3" s="8">
        <v>4475</v>
      </c>
      <c r="E3" s="8">
        <v>6283</v>
      </c>
      <c r="F3" s="8">
        <v>7696</v>
      </c>
      <c r="G3" s="8">
        <v>7575</v>
      </c>
      <c r="H3" s="8">
        <v>6662</v>
      </c>
      <c r="I3" s="8">
        <v>4505</v>
      </c>
      <c r="J3" s="8">
        <v>7134</v>
      </c>
      <c r="K3" s="8">
        <v>6693</v>
      </c>
      <c r="L3" s="8">
        <v>7831</v>
      </c>
      <c r="M3" s="8">
        <v>4870</v>
      </c>
      <c r="N3" s="8">
        <v>69346</v>
      </c>
    </row>
    <row r="4" spans="1:14" ht="15" customHeight="1" x14ac:dyDescent="0.2">
      <c r="A4" s="7" t="s">
        <v>16</v>
      </c>
      <c r="B4" s="8">
        <v>12</v>
      </c>
      <c r="C4" s="8">
        <v>35</v>
      </c>
      <c r="D4" s="8">
        <v>35</v>
      </c>
      <c r="E4" s="8">
        <v>4</v>
      </c>
      <c r="F4" s="8">
        <v>13</v>
      </c>
      <c r="G4" s="8">
        <v>14</v>
      </c>
      <c r="H4" s="8">
        <v>23</v>
      </c>
      <c r="I4" s="8">
        <v>13</v>
      </c>
      <c r="J4" s="8">
        <v>10</v>
      </c>
      <c r="K4" s="8">
        <v>14</v>
      </c>
      <c r="L4" s="8">
        <v>20</v>
      </c>
      <c r="M4" s="8">
        <v>11</v>
      </c>
      <c r="N4" s="8">
        <v>204</v>
      </c>
    </row>
    <row r="5" spans="1:14" ht="15" customHeight="1" x14ac:dyDescent="0.2">
      <c r="A5" s="7" t="s">
        <v>17</v>
      </c>
      <c r="B5" s="8">
        <v>10</v>
      </c>
      <c r="C5" s="8">
        <v>19</v>
      </c>
      <c r="D5" s="8">
        <v>18</v>
      </c>
      <c r="E5" s="8">
        <v>25</v>
      </c>
      <c r="F5" s="8">
        <v>20</v>
      </c>
      <c r="G5" s="8">
        <v>19</v>
      </c>
      <c r="H5" s="8">
        <v>19</v>
      </c>
      <c r="I5" s="8">
        <v>11</v>
      </c>
      <c r="J5" s="8">
        <v>18</v>
      </c>
      <c r="K5" s="8">
        <v>17</v>
      </c>
      <c r="L5" s="8">
        <v>14</v>
      </c>
      <c r="M5" s="8">
        <v>9</v>
      </c>
      <c r="N5" s="8">
        <v>199</v>
      </c>
    </row>
    <row r="6" spans="1:14" ht="15" customHeight="1" x14ac:dyDescent="0.2">
      <c r="A6" s="7" t="s">
        <v>18</v>
      </c>
      <c r="B6" s="8">
        <v>3</v>
      </c>
      <c r="C6" s="8">
        <v>7</v>
      </c>
      <c r="D6" s="8">
        <v>4</v>
      </c>
      <c r="E6" s="8">
        <v>6</v>
      </c>
      <c r="F6" s="8">
        <v>8</v>
      </c>
      <c r="G6" s="8">
        <v>7</v>
      </c>
      <c r="H6" s="8">
        <v>4</v>
      </c>
      <c r="I6" s="8">
        <v>6</v>
      </c>
      <c r="J6" s="8">
        <v>7</v>
      </c>
      <c r="K6" s="8">
        <v>11</v>
      </c>
      <c r="L6" s="8">
        <v>4</v>
      </c>
      <c r="M6" s="8">
        <v>3</v>
      </c>
      <c r="N6" s="8">
        <v>70</v>
      </c>
    </row>
    <row r="7" spans="1:14" ht="15" customHeight="1" x14ac:dyDescent="0.2">
      <c r="A7" s="7" t="s">
        <v>19</v>
      </c>
      <c r="B7" s="8">
        <v>7</v>
      </c>
      <c r="C7" s="8">
        <v>6</v>
      </c>
      <c r="D7" s="8">
        <v>15</v>
      </c>
      <c r="E7" s="8">
        <v>4</v>
      </c>
      <c r="F7" s="8">
        <v>16</v>
      </c>
      <c r="G7" s="8">
        <v>16</v>
      </c>
      <c r="H7" s="8">
        <v>18</v>
      </c>
      <c r="I7" s="8">
        <v>18</v>
      </c>
      <c r="J7" s="8">
        <v>17</v>
      </c>
      <c r="K7" s="8">
        <v>13</v>
      </c>
      <c r="L7" s="8">
        <v>10</v>
      </c>
      <c r="M7" s="8">
        <v>10</v>
      </c>
      <c r="N7" s="8">
        <v>150</v>
      </c>
    </row>
    <row r="8" spans="1:14" ht="15" customHeight="1" x14ac:dyDescent="0.2">
      <c r="A8" s="7" t="s">
        <v>20</v>
      </c>
      <c r="B8" s="8">
        <v>1214</v>
      </c>
      <c r="C8" s="8">
        <v>1609</v>
      </c>
      <c r="D8" s="8">
        <v>3356</v>
      </c>
      <c r="E8" s="8">
        <v>2369</v>
      </c>
      <c r="F8" s="8">
        <v>1870</v>
      </c>
      <c r="G8" s="8">
        <v>1840</v>
      </c>
      <c r="H8" s="8">
        <v>1738</v>
      </c>
      <c r="I8" s="8">
        <v>1322</v>
      </c>
      <c r="J8" s="8">
        <v>1162</v>
      </c>
      <c r="K8" s="8">
        <v>754</v>
      </c>
      <c r="L8" s="8">
        <v>637</v>
      </c>
      <c r="M8" s="8">
        <v>467</v>
      </c>
      <c r="N8" s="8">
        <v>18338</v>
      </c>
    </row>
    <row r="9" spans="1:14" ht="15" customHeight="1" x14ac:dyDescent="0.2">
      <c r="A9" s="9" t="s">
        <v>21</v>
      </c>
      <c r="B9" s="10">
        <f>SUM(B3:B8)</f>
        <v>3762</v>
      </c>
      <c r="C9" s="10">
        <f>SUM(C3:C8)</f>
        <v>4782</v>
      </c>
      <c r="D9" s="10">
        <f>SUM(D3:D8)</f>
        <v>7903</v>
      </c>
      <c r="E9" s="10">
        <f t="shared" ref="E9:M9" si="0">SUM(E3:E8)</f>
        <v>8691</v>
      </c>
      <c r="F9" s="10">
        <f t="shared" si="0"/>
        <v>9623</v>
      </c>
      <c r="G9" s="10">
        <f t="shared" si="0"/>
        <v>9471</v>
      </c>
      <c r="H9" s="10">
        <f t="shared" si="0"/>
        <v>8464</v>
      </c>
      <c r="I9" s="10">
        <f t="shared" si="0"/>
        <v>5875</v>
      </c>
      <c r="J9" s="10">
        <f t="shared" si="0"/>
        <v>8348</v>
      </c>
      <c r="K9" s="10">
        <f t="shared" si="0"/>
        <v>7502</v>
      </c>
      <c r="L9" s="10">
        <f t="shared" si="0"/>
        <v>8516</v>
      </c>
      <c r="M9" s="10">
        <f t="shared" si="0"/>
        <v>5370</v>
      </c>
      <c r="N9" s="10">
        <f>SUM(N3:N8)</f>
        <v>88307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939</v>
      </c>
      <c r="C11" s="8">
        <v>1208</v>
      </c>
      <c r="D11" s="8">
        <v>1751</v>
      </c>
      <c r="E11" s="8">
        <v>2415</v>
      </c>
      <c r="F11" s="8">
        <v>3109</v>
      </c>
      <c r="G11" s="8">
        <v>2914</v>
      </c>
      <c r="H11" s="8">
        <v>2666</v>
      </c>
      <c r="I11" s="8">
        <v>2027</v>
      </c>
      <c r="J11" s="8">
        <v>3018</v>
      </c>
      <c r="K11" s="8">
        <v>2714</v>
      </c>
      <c r="L11" s="8">
        <v>2749</v>
      </c>
      <c r="M11" s="8">
        <v>1866</v>
      </c>
      <c r="N11" s="8">
        <v>27376</v>
      </c>
    </row>
    <row r="12" spans="1:14" ht="15" customHeight="1" x14ac:dyDescent="0.2">
      <c r="A12" s="7" t="s">
        <v>24</v>
      </c>
      <c r="B12" s="8">
        <v>5</v>
      </c>
      <c r="C12" s="8">
        <v>13</v>
      </c>
      <c r="D12" s="8">
        <v>33</v>
      </c>
      <c r="E12" s="8">
        <v>9</v>
      </c>
      <c r="F12" s="8">
        <v>8</v>
      </c>
      <c r="G12" s="8">
        <v>3</v>
      </c>
      <c r="H12" s="8">
        <v>6</v>
      </c>
      <c r="I12" s="8">
        <v>4</v>
      </c>
      <c r="J12" s="8">
        <v>10</v>
      </c>
      <c r="K12" s="8">
        <v>7</v>
      </c>
      <c r="L12" s="8">
        <v>2</v>
      </c>
      <c r="M12" s="8">
        <v>4</v>
      </c>
      <c r="N12" s="8">
        <v>104</v>
      </c>
    </row>
    <row r="13" spans="1:14" ht="15" customHeight="1" x14ac:dyDescent="0.2">
      <c r="A13" s="7" t="s">
        <v>25</v>
      </c>
      <c r="B13" s="8">
        <v>8</v>
      </c>
      <c r="C13" s="8">
        <v>14</v>
      </c>
      <c r="D13" s="8">
        <v>18</v>
      </c>
      <c r="E13" s="8">
        <v>15</v>
      </c>
      <c r="F13" s="8">
        <v>16</v>
      </c>
      <c r="G13" s="8">
        <v>20</v>
      </c>
      <c r="H13" s="8">
        <v>12</v>
      </c>
      <c r="I13" s="8">
        <v>15</v>
      </c>
      <c r="J13" s="8">
        <v>16</v>
      </c>
      <c r="K13" s="8">
        <v>10</v>
      </c>
      <c r="L13" s="8">
        <v>7</v>
      </c>
      <c r="M13" s="8">
        <v>6</v>
      </c>
      <c r="N13" s="8">
        <v>157</v>
      </c>
    </row>
    <row r="14" spans="1:14" ht="15" customHeight="1" x14ac:dyDescent="0.2">
      <c r="A14" s="7" t="s">
        <v>26</v>
      </c>
      <c r="B14" s="8">
        <v>4</v>
      </c>
      <c r="C14" s="8">
        <v>4</v>
      </c>
      <c r="D14" s="8">
        <v>1</v>
      </c>
      <c r="E14" s="8">
        <v>4</v>
      </c>
      <c r="F14" s="8">
        <v>5</v>
      </c>
      <c r="G14" s="8">
        <v>6</v>
      </c>
      <c r="H14" s="8">
        <v>0</v>
      </c>
      <c r="I14" s="8">
        <v>5</v>
      </c>
      <c r="J14" s="8">
        <v>4</v>
      </c>
      <c r="K14" s="8">
        <v>4</v>
      </c>
      <c r="L14" s="8">
        <v>10</v>
      </c>
      <c r="M14" s="8">
        <v>4</v>
      </c>
      <c r="N14" s="8">
        <v>51</v>
      </c>
    </row>
    <row r="15" spans="1:14" ht="15" customHeight="1" x14ac:dyDescent="0.2">
      <c r="A15" s="7" t="s">
        <v>27</v>
      </c>
      <c r="B15" s="8">
        <v>2</v>
      </c>
      <c r="C15" s="8">
        <v>11</v>
      </c>
      <c r="D15" s="8">
        <v>13</v>
      </c>
      <c r="E15" s="8">
        <v>16</v>
      </c>
      <c r="F15" s="8">
        <v>7</v>
      </c>
      <c r="G15" s="8">
        <v>11</v>
      </c>
      <c r="H15" s="8">
        <v>8</v>
      </c>
      <c r="I15" s="8">
        <v>15</v>
      </c>
      <c r="J15" s="8">
        <v>6</v>
      </c>
      <c r="K15" s="8">
        <v>1</v>
      </c>
      <c r="L15" s="8">
        <v>11</v>
      </c>
      <c r="M15" s="8">
        <v>6</v>
      </c>
      <c r="N15" s="8">
        <v>107</v>
      </c>
    </row>
    <row r="16" spans="1:14" ht="15" customHeight="1" x14ac:dyDescent="0.2">
      <c r="A16" s="7" t="s">
        <v>28</v>
      </c>
      <c r="B16" s="8">
        <v>490</v>
      </c>
      <c r="C16" s="8">
        <v>631</v>
      </c>
      <c r="D16" s="8">
        <v>1168</v>
      </c>
      <c r="E16" s="8">
        <v>882</v>
      </c>
      <c r="F16" s="8">
        <v>572</v>
      </c>
      <c r="G16" s="8">
        <v>536</v>
      </c>
      <c r="H16" s="8">
        <v>529</v>
      </c>
      <c r="I16" s="8">
        <v>353</v>
      </c>
      <c r="J16" s="8">
        <v>435</v>
      </c>
      <c r="K16" s="8">
        <v>288</v>
      </c>
      <c r="L16" s="8">
        <v>192</v>
      </c>
      <c r="M16" s="8">
        <v>149</v>
      </c>
      <c r="N16" s="8">
        <v>6225</v>
      </c>
    </row>
    <row r="17" spans="1:14" ht="15" customHeight="1" x14ac:dyDescent="0.2">
      <c r="A17" s="9" t="s">
        <v>21</v>
      </c>
      <c r="B17" s="11">
        <f>SUM(B11:B16)</f>
        <v>1448</v>
      </c>
      <c r="C17" s="11">
        <f>SUM(C11:C16)</f>
        <v>1881</v>
      </c>
      <c r="D17" s="11">
        <f>SUM(D11:D16)</f>
        <v>2984</v>
      </c>
      <c r="E17" s="11">
        <f t="shared" ref="E17:M17" si="1">SUM(E11:E16)</f>
        <v>3341</v>
      </c>
      <c r="F17" s="11">
        <f t="shared" si="1"/>
        <v>3717</v>
      </c>
      <c r="G17" s="11">
        <f t="shared" si="1"/>
        <v>3490</v>
      </c>
      <c r="H17" s="11">
        <f t="shared" si="1"/>
        <v>3221</v>
      </c>
      <c r="I17" s="11">
        <f t="shared" si="1"/>
        <v>2419</v>
      </c>
      <c r="J17" s="11">
        <f t="shared" si="1"/>
        <v>3489</v>
      </c>
      <c r="K17" s="11">
        <f t="shared" si="1"/>
        <v>3024</v>
      </c>
      <c r="L17" s="11">
        <f t="shared" si="1"/>
        <v>2971</v>
      </c>
      <c r="M17" s="11">
        <f t="shared" si="1"/>
        <v>2035</v>
      </c>
      <c r="N17" s="10">
        <f>SUM(N11:N16)</f>
        <v>34020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966</v>
      </c>
      <c r="C19" s="8">
        <v>3211</v>
      </c>
      <c r="D19" s="8">
        <v>9602</v>
      </c>
      <c r="E19" s="8">
        <v>25666</v>
      </c>
      <c r="F19" s="8">
        <v>35780</v>
      </c>
      <c r="G19" s="8">
        <v>31136</v>
      </c>
      <c r="H19" s="8">
        <v>23667</v>
      </c>
      <c r="I19" s="8">
        <v>14850</v>
      </c>
      <c r="J19" s="8">
        <v>9348</v>
      </c>
      <c r="K19" s="8">
        <v>5826</v>
      </c>
      <c r="L19" s="8">
        <v>4729</v>
      </c>
      <c r="M19" s="8">
        <v>2746</v>
      </c>
      <c r="N19" s="8">
        <v>167527</v>
      </c>
    </row>
    <row r="20" spans="1:14" ht="15" customHeight="1" x14ac:dyDescent="0.2">
      <c r="A20" s="7" t="s">
        <v>31</v>
      </c>
      <c r="B20" s="8">
        <v>0</v>
      </c>
      <c r="C20" s="8">
        <v>1</v>
      </c>
      <c r="D20" s="8">
        <v>1</v>
      </c>
      <c r="E20" s="8">
        <v>2</v>
      </c>
      <c r="F20" s="8">
        <v>1</v>
      </c>
      <c r="G20" s="8">
        <v>1</v>
      </c>
      <c r="H20" s="8">
        <v>1</v>
      </c>
      <c r="I20" s="8">
        <v>1</v>
      </c>
      <c r="J20" s="8">
        <v>0</v>
      </c>
      <c r="K20" s="8">
        <v>1</v>
      </c>
      <c r="L20" s="8">
        <v>1</v>
      </c>
      <c r="M20" s="8">
        <v>0</v>
      </c>
      <c r="N20" s="8">
        <v>10</v>
      </c>
    </row>
    <row r="21" spans="1:14" ht="15" customHeight="1" x14ac:dyDescent="0.2">
      <c r="A21" s="7" t="s">
        <v>32</v>
      </c>
      <c r="B21" s="8">
        <v>3</v>
      </c>
      <c r="C21" s="8">
        <v>9</v>
      </c>
      <c r="D21" s="8">
        <v>23</v>
      </c>
      <c r="E21" s="8">
        <v>45</v>
      </c>
      <c r="F21" s="8">
        <v>77</v>
      </c>
      <c r="G21" s="8">
        <v>62</v>
      </c>
      <c r="H21" s="8">
        <v>42</v>
      </c>
      <c r="I21" s="8">
        <v>19</v>
      </c>
      <c r="J21" s="8">
        <v>15</v>
      </c>
      <c r="K21" s="8">
        <v>12</v>
      </c>
      <c r="L21" s="8">
        <v>6</v>
      </c>
      <c r="M21" s="8">
        <v>3</v>
      </c>
      <c r="N21" s="8">
        <v>316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1</v>
      </c>
      <c r="H22" s="8">
        <v>0</v>
      </c>
      <c r="I22" s="8">
        <v>0</v>
      </c>
      <c r="J22" s="8">
        <v>1</v>
      </c>
      <c r="K22" s="8">
        <v>0</v>
      </c>
      <c r="L22" s="8">
        <v>0</v>
      </c>
      <c r="M22" s="8">
        <v>0</v>
      </c>
      <c r="N22" s="8">
        <v>2</v>
      </c>
    </row>
    <row r="23" spans="1:14" ht="15" customHeight="1" x14ac:dyDescent="0.2">
      <c r="A23" s="7" t="s">
        <v>33</v>
      </c>
      <c r="B23" s="8">
        <v>0</v>
      </c>
      <c r="C23" s="8">
        <v>0</v>
      </c>
      <c r="D23" s="8">
        <v>3</v>
      </c>
      <c r="E23" s="8">
        <v>17</v>
      </c>
      <c r="F23" s="8">
        <v>80</v>
      </c>
      <c r="G23" s="8">
        <v>27</v>
      </c>
      <c r="H23" s="8">
        <v>20</v>
      </c>
      <c r="I23" s="8">
        <v>12</v>
      </c>
      <c r="J23" s="8">
        <v>1</v>
      </c>
      <c r="K23" s="8">
        <v>7</v>
      </c>
      <c r="L23" s="8">
        <v>4</v>
      </c>
      <c r="M23" s="8">
        <v>4</v>
      </c>
      <c r="N23" s="8">
        <v>175</v>
      </c>
    </row>
    <row r="24" spans="1:14" ht="15" customHeight="1" x14ac:dyDescent="0.2">
      <c r="A24" s="7" t="s">
        <v>34</v>
      </c>
      <c r="B24" s="8">
        <v>247</v>
      </c>
      <c r="C24" s="8">
        <v>416</v>
      </c>
      <c r="D24" s="8">
        <v>1021</v>
      </c>
      <c r="E24" s="8">
        <v>1077</v>
      </c>
      <c r="F24" s="8">
        <v>668</v>
      </c>
      <c r="G24" s="8">
        <v>562</v>
      </c>
      <c r="H24" s="8">
        <v>610</v>
      </c>
      <c r="I24" s="8">
        <v>542</v>
      </c>
      <c r="J24" s="8">
        <v>591</v>
      </c>
      <c r="K24" s="8">
        <v>256</v>
      </c>
      <c r="L24" s="8">
        <v>167</v>
      </c>
      <c r="M24" s="8">
        <v>78</v>
      </c>
      <c r="N24" s="8">
        <v>6235</v>
      </c>
    </row>
    <row r="25" spans="1:14" ht="15" customHeight="1" x14ac:dyDescent="0.2">
      <c r="A25" s="9" t="s">
        <v>21</v>
      </c>
      <c r="B25" s="10">
        <f t="shared" ref="B25:N25" si="2">SUM(B19:B24)</f>
        <v>1216</v>
      </c>
      <c r="C25" s="10">
        <f t="shared" si="2"/>
        <v>3637</v>
      </c>
      <c r="D25" s="10">
        <f t="shared" si="2"/>
        <v>10650</v>
      </c>
      <c r="E25" s="10">
        <f t="shared" si="2"/>
        <v>26807</v>
      </c>
      <c r="F25" s="10">
        <f t="shared" si="2"/>
        <v>36606</v>
      </c>
      <c r="G25" s="10">
        <f t="shared" si="2"/>
        <v>31789</v>
      </c>
      <c r="H25" s="10">
        <f t="shared" si="2"/>
        <v>24340</v>
      </c>
      <c r="I25" s="10">
        <f t="shared" si="2"/>
        <v>15424</v>
      </c>
      <c r="J25" s="10">
        <f t="shared" si="2"/>
        <v>9956</v>
      </c>
      <c r="K25" s="10">
        <f t="shared" si="2"/>
        <v>6102</v>
      </c>
      <c r="L25" s="10">
        <f t="shared" si="2"/>
        <v>4907</v>
      </c>
      <c r="M25" s="10">
        <f t="shared" si="2"/>
        <v>2831</v>
      </c>
      <c r="N25" s="10">
        <f t="shared" si="2"/>
        <v>174265</v>
      </c>
    </row>
    <row r="26" spans="1:14" ht="15" customHeight="1" x14ac:dyDescent="0.2">
      <c r="A26" s="12" t="s">
        <v>35</v>
      </c>
      <c r="B26" s="13">
        <f t="shared" ref="B26:N26" si="3">B25+B17+B9</f>
        <v>6426</v>
      </c>
      <c r="C26" s="13">
        <f t="shared" si="3"/>
        <v>10300</v>
      </c>
      <c r="D26" s="13">
        <f t="shared" si="3"/>
        <v>21537</v>
      </c>
      <c r="E26" s="13">
        <f t="shared" si="3"/>
        <v>38839</v>
      </c>
      <c r="F26" s="13">
        <f t="shared" si="3"/>
        <v>49946</v>
      </c>
      <c r="G26" s="13">
        <f t="shared" si="3"/>
        <v>44750</v>
      </c>
      <c r="H26" s="13">
        <f t="shared" si="3"/>
        <v>36025</v>
      </c>
      <c r="I26" s="13">
        <f t="shared" si="3"/>
        <v>23718</v>
      </c>
      <c r="J26" s="13">
        <f t="shared" si="3"/>
        <v>21793</v>
      </c>
      <c r="K26" s="13">
        <f t="shared" si="3"/>
        <v>16628</v>
      </c>
      <c r="L26" s="13">
        <f t="shared" si="3"/>
        <v>16394</v>
      </c>
      <c r="M26" s="13">
        <f t="shared" si="3"/>
        <v>10236</v>
      </c>
      <c r="N26" s="13">
        <f t="shared" si="3"/>
        <v>296592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37</v>
      </c>
      <c r="B30" s="8">
        <v>4375</v>
      </c>
      <c r="C30" s="8">
        <v>4296</v>
      </c>
      <c r="D30" s="8">
        <v>4606</v>
      </c>
      <c r="E30" s="8">
        <v>307</v>
      </c>
      <c r="F30" s="8">
        <v>36</v>
      </c>
      <c r="G30" s="8">
        <v>24</v>
      </c>
      <c r="H30" s="8">
        <v>7</v>
      </c>
      <c r="I30" s="8">
        <v>8</v>
      </c>
      <c r="J30" s="8">
        <v>4</v>
      </c>
      <c r="K30" s="8">
        <v>14</v>
      </c>
      <c r="L30" s="8">
        <v>4</v>
      </c>
      <c r="M30" s="8">
        <v>0</v>
      </c>
      <c r="N30" s="8">
        <v>13681</v>
      </c>
    </row>
    <row r="31" spans="1:14" ht="15" customHeight="1" x14ac:dyDescent="0.2">
      <c r="A31" s="7" t="s">
        <v>38</v>
      </c>
      <c r="B31" s="8">
        <v>4562</v>
      </c>
      <c r="C31" s="8">
        <v>5032</v>
      </c>
      <c r="D31" s="8">
        <v>5494</v>
      </c>
      <c r="E31" s="8">
        <v>3925</v>
      </c>
      <c r="F31" s="8">
        <v>5834</v>
      </c>
      <c r="G31" s="8">
        <v>7135</v>
      </c>
      <c r="H31" s="8">
        <v>7008</v>
      </c>
      <c r="I31" s="8">
        <v>7082</v>
      </c>
      <c r="J31" s="8">
        <v>6287</v>
      </c>
      <c r="K31" s="8">
        <v>5474</v>
      </c>
      <c r="L31" s="8">
        <v>3797</v>
      </c>
      <c r="M31" s="8">
        <v>2992</v>
      </c>
      <c r="N31" s="8">
        <v>64622</v>
      </c>
    </row>
    <row r="32" spans="1:14" ht="15" customHeight="1" x14ac:dyDescent="0.2">
      <c r="A32" s="7" t="s">
        <v>89</v>
      </c>
      <c r="B32" s="8">
        <v>3</v>
      </c>
      <c r="C32" s="8">
        <v>1</v>
      </c>
      <c r="D32" s="8">
        <v>1</v>
      </c>
      <c r="E32" s="8">
        <v>0</v>
      </c>
      <c r="F32" s="8">
        <v>1</v>
      </c>
      <c r="G32" s="8">
        <v>1</v>
      </c>
      <c r="H32" s="8">
        <v>13</v>
      </c>
      <c r="I32" s="8">
        <v>0</v>
      </c>
      <c r="J32" s="8">
        <v>15</v>
      </c>
      <c r="K32" s="8">
        <v>2</v>
      </c>
      <c r="L32" s="8">
        <v>1</v>
      </c>
      <c r="M32" s="8">
        <v>8</v>
      </c>
      <c r="N32" s="8">
        <v>46</v>
      </c>
    </row>
    <row r="33" spans="1:14" ht="15" customHeight="1" x14ac:dyDescent="0.2">
      <c r="A33" s="7" t="s">
        <v>90</v>
      </c>
      <c r="B33" s="8">
        <v>0</v>
      </c>
      <c r="C33" s="8">
        <v>0</v>
      </c>
      <c r="D33" s="8">
        <v>31</v>
      </c>
      <c r="E33" s="8">
        <v>13</v>
      </c>
      <c r="F33" s="8">
        <v>17</v>
      </c>
      <c r="G33" s="8">
        <v>7</v>
      </c>
      <c r="H33" s="8">
        <v>4</v>
      </c>
      <c r="I33" s="8">
        <v>2</v>
      </c>
      <c r="J33" s="8">
        <v>3</v>
      </c>
      <c r="K33" s="8">
        <v>4</v>
      </c>
      <c r="L33" s="8">
        <v>65</v>
      </c>
      <c r="M33" s="8">
        <v>312</v>
      </c>
      <c r="N33" s="8">
        <v>458</v>
      </c>
    </row>
    <row r="34" spans="1:14" ht="15" customHeight="1" x14ac:dyDescent="0.2">
      <c r="A34" s="7" t="s">
        <v>91</v>
      </c>
      <c r="B34" s="8">
        <v>0</v>
      </c>
      <c r="C34" s="8">
        <v>0</v>
      </c>
      <c r="D34" s="8">
        <v>0</v>
      </c>
      <c r="E34" s="8">
        <v>0</v>
      </c>
      <c r="F34" s="8">
        <v>7</v>
      </c>
      <c r="G34" s="8">
        <v>6</v>
      </c>
      <c r="H34" s="8">
        <v>11</v>
      </c>
      <c r="I34" s="8">
        <v>0</v>
      </c>
      <c r="J34" s="8">
        <v>73</v>
      </c>
      <c r="K34" s="8">
        <v>92</v>
      </c>
      <c r="L34" s="8">
        <v>18</v>
      </c>
      <c r="M34" s="8">
        <v>6</v>
      </c>
      <c r="N34" s="8">
        <v>213</v>
      </c>
    </row>
    <row r="35" spans="1:14" ht="12.75" x14ac:dyDescent="0.2">
      <c r="A35" s="7" t="s">
        <v>40</v>
      </c>
      <c r="B35" s="8">
        <v>2005</v>
      </c>
      <c r="C35" s="8">
        <v>1807</v>
      </c>
      <c r="D35" s="8">
        <v>1698</v>
      </c>
      <c r="E35" s="8">
        <v>1672</v>
      </c>
      <c r="F35" s="8">
        <v>2053</v>
      </c>
      <c r="G35" s="8">
        <v>1815</v>
      </c>
      <c r="H35" s="8">
        <v>1871</v>
      </c>
      <c r="I35" s="8">
        <v>1644</v>
      </c>
      <c r="J35" s="8">
        <v>1740</v>
      </c>
      <c r="K35" s="8">
        <v>1534</v>
      </c>
      <c r="L35" s="8">
        <v>1471</v>
      </c>
      <c r="M35" s="8">
        <v>1202</v>
      </c>
      <c r="N35" s="8">
        <v>20512</v>
      </c>
    </row>
    <row r="36" spans="1:14" ht="12.75" x14ac:dyDescent="0.2">
      <c r="A36" s="7" t="s">
        <v>41</v>
      </c>
      <c r="B36" s="8">
        <v>23</v>
      </c>
      <c r="C36" s="8">
        <v>9</v>
      </c>
      <c r="D36" s="8">
        <v>51</v>
      </c>
      <c r="E36" s="8">
        <v>19</v>
      </c>
      <c r="F36" s="8">
        <v>27</v>
      </c>
      <c r="G36" s="8">
        <v>38</v>
      </c>
      <c r="H36" s="8">
        <v>47</v>
      </c>
      <c r="I36" s="8">
        <v>28</v>
      </c>
      <c r="J36" s="8">
        <v>39</v>
      </c>
      <c r="K36" s="8">
        <v>17</v>
      </c>
      <c r="L36" s="8">
        <v>17</v>
      </c>
      <c r="M36" s="8">
        <v>13</v>
      </c>
      <c r="N36" s="8">
        <v>328</v>
      </c>
    </row>
    <row r="37" spans="1:14" ht="15.75" customHeight="1" x14ac:dyDescent="0.2">
      <c r="A37" s="7" t="s">
        <v>42</v>
      </c>
      <c r="B37" s="8">
        <v>2</v>
      </c>
      <c r="C37" s="8">
        <v>7</v>
      </c>
      <c r="D37" s="8">
        <v>6</v>
      </c>
      <c r="E37" s="8">
        <v>5</v>
      </c>
      <c r="F37" s="8">
        <v>6</v>
      </c>
      <c r="G37" s="8">
        <v>33</v>
      </c>
      <c r="H37" s="8">
        <v>2</v>
      </c>
      <c r="I37" s="8">
        <v>8</v>
      </c>
      <c r="J37" s="8">
        <v>2</v>
      </c>
      <c r="K37" s="8">
        <v>13</v>
      </c>
      <c r="L37" s="8">
        <v>10</v>
      </c>
      <c r="M37" s="8">
        <v>11</v>
      </c>
      <c r="N37" s="8">
        <v>105</v>
      </c>
    </row>
    <row r="38" spans="1:14" ht="15" customHeight="1" x14ac:dyDescent="0.2">
      <c r="A38" s="7" t="s">
        <v>86</v>
      </c>
      <c r="B38" s="8">
        <v>0</v>
      </c>
      <c r="C38" s="8">
        <v>1</v>
      </c>
      <c r="D38" s="8">
        <v>5</v>
      </c>
      <c r="E38" s="8">
        <v>7</v>
      </c>
      <c r="F38" s="8">
        <v>11</v>
      </c>
      <c r="G38" s="8">
        <v>5</v>
      </c>
      <c r="H38" s="8">
        <v>5</v>
      </c>
      <c r="I38" s="8">
        <v>4</v>
      </c>
      <c r="J38" s="8">
        <v>6</v>
      </c>
      <c r="K38" s="8">
        <v>0</v>
      </c>
      <c r="L38" s="8">
        <v>2</v>
      </c>
      <c r="M38" s="8">
        <v>5</v>
      </c>
      <c r="N38" s="8">
        <v>51</v>
      </c>
    </row>
    <row r="39" spans="1:14" ht="15" customHeight="1" x14ac:dyDescent="0.2">
      <c r="A39" s="9" t="s">
        <v>21</v>
      </c>
      <c r="B39" s="10">
        <f t="shared" ref="B39:N39" si="4">SUM(B30:B38)</f>
        <v>10970</v>
      </c>
      <c r="C39" s="10">
        <f t="shared" si="4"/>
        <v>11153</v>
      </c>
      <c r="D39" s="10">
        <f t="shared" si="4"/>
        <v>11892</v>
      </c>
      <c r="E39" s="10">
        <f t="shared" si="4"/>
        <v>5948</v>
      </c>
      <c r="F39" s="10">
        <f t="shared" si="4"/>
        <v>7992</v>
      </c>
      <c r="G39" s="10">
        <f t="shared" si="4"/>
        <v>9064</v>
      </c>
      <c r="H39" s="10">
        <f t="shared" si="4"/>
        <v>8968</v>
      </c>
      <c r="I39" s="10">
        <f t="shared" si="4"/>
        <v>8776</v>
      </c>
      <c r="J39" s="10">
        <f t="shared" si="4"/>
        <v>8169</v>
      </c>
      <c r="K39" s="10">
        <f t="shared" si="4"/>
        <v>7150</v>
      </c>
      <c r="L39" s="10">
        <f t="shared" si="4"/>
        <v>5385</v>
      </c>
      <c r="M39" s="10">
        <f t="shared" si="4"/>
        <v>4549</v>
      </c>
      <c r="N39" s="10">
        <f t="shared" si="4"/>
        <v>100016</v>
      </c>
    </row>
    <row r="40" spans="1:14" ht="15" customHeight="1" x14ac:dyDescent="0.2">
      <c r="A40" s="4" t="s">
        <v>22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4" ht="15" customHeight="1" x14ac:dyDescent="0.2">
      <c r="A41" s="7" t="s">
        <v>43</v>
      </c>
      <c r="B41" s="8">
        <v>1544</v>
      </c>
      <c r="C41" s="8">
        <v>1039</v>
      </c>
      <c r="D41" s="8">
        <v>839</v>
      </c>
      <c r="E41" s="17">
        <v>67</v>
      </c>
      <c r="F41" s="17">
        <v>8</v>
      </c>
      <c r="G41" s="17">
        <v>0</v>
      </c>
      <c r="H41" s="8">
        <v>2</v>
      </c>
      <c r="I41" s="17">
        <v>3</v>
      </c>
      <c r="J41" s="8">
        <v>2</v>
      </c>
      <c r="K41" s="8">
        <v>2</v>
      </c>
      <c r="L41" s="8">
        <v>0</v>
      </c>
      <c r="M41" s="8">
        <v>0</v>
      </c>
      <c r="N41" s="8">
        <v>3506</v>
      </c>
    </row>
    <row r="42" spans="1:14" ht="15" customHeight="1" x14ac:dyDescent="0.2">
      <c r="A42" s="7" t="s">
        <v>44</v>
      </c>
      <c r="B42" s="8">
        <v>3150</v>
      </c>
      <c r="C42" s="8">
        <v>3228</v>
      </c>
      <c r="D42" s="8">
        <v>3548</v>
      </c>
      <c r="E42" s="17">
        <v>2560</v>
      </c>
      <c r="F42" s="17">
        <v>3796</v>
      </c>
      <c r="G42" s="17">
        <v>4112</v>
      </c>
      <c r="H42" s="8">
        <v>4590</v>
      </c>
      <c r="I42" s="17">
        <v>3304</v>
      </c>
      <c r="J42" s="8">
        <v>3034</v>
      </c>
      <c r="K42" s="8">
        <v>2852</v>
      </c>
      <c r="L42" s="8">
        <v>2441</v>
      </c>
      <c r="M42" s="8">
        <v>2148</v>
      </c>
      <c r="N42" s="8">
        <v>38763</v>
      </c>
    </row>
    <row r="43" spans="1:14" ht="15" customHeight="1" x14ac:dyDescent="0.2">
      <c r="A43" s="7" t="s">
        <v>92</v>
      </c>
      <c r="B43" s="8">
        <v>0</v>
      </c>
      <c r="C43" s="8">
        <v>0</v>
      </c>
      <c r="D43" s="8">
        <v>1</v>
      </c>
      <c r="E43" s="17">
        <v>2</v>
      </c>
      <c r="F43" s="17">
        <v>1</v>
      </c>
      <c r="G43" s="17">
        <v>1</v>
      </c>
      <c r="H43" s="8">
        <v>1</v>
      </c>
      <c r="I43" s="17">
        <v>2</v>
      </c>
      <c r="J43" s="8">
        <v>2</v>
      </c>
      <c r="K43" s="8">
        <v>2</v>
      </c>
      <c r="L43" s="8">
        <v>8</v>
      </c>
      <c r="M43" s="8">
        <v>7</v>
      </c>
      <c r="N43" s="8">
        <v>27</v>
      </c>
    </row>
    <row r="44" spans="1:14" ht="15" customHeight="1" x14ac:dyDescent="0.2">
      <c r="A44" s="7" t="s">
        <v>93</v>
      </c>
      <c r="B44" s="8">
        <v>0</v>
      </c>
      <c r="C44" s="8">
        <v>0</v>
      </c>
      <c r="D44" s="8">
        <v>0</v>
      </c>
      <c r="E44" s="17">
        <v>0</v>
      </c>
      <c r="F44" s="17">
        <v>2</v>
      </c>
      <c r="G44" s="17">
        <v>3</v>
      </c>
      <c r="H44" s="8">
        <v>3</v>
      </c>
      <c r="I44" s="17">
        <v>0</v>
      </c>
      <c r="J44" s="8">
        <v>0</v>
      </c>
      <c r="K44" s="8">
        <v>13</v>
      </c>
      <c r="L44" s="8">
        <v>5</v>
      </c>
      <c r="M44" s="8">
        <v>0</v>
      </c>
      <c r="N44" s="8">
        <v>26</v>
      </c>
    </row>
    <row r="45" spans="1:14" ht="15" customHeight="1" x14ac:dyDescent="0.2">
      <c r="A45" s="7" t="s">
        <v>46</v>
      </c>
      <c r="B45" s="8">
        <v>895</v>
      </c>
      <c r="C45" s="8">
        <v>868</v>
      </c>
      <c r="D45" s="8">
        <v>762</v>
      </c>
      <c r="E45" s="17">
        <v>588</v>
      </c>
      <c r="F45" s="17">
        <v>737</v>
      </c>
      <c r="G45" s="17">
        <v>607</v>
      </c>
      <c r="H45" s="8">
        <v>579</v>
      </c>
      <c r="I45" s="17">
        <v>487</v>
      </c>
      <c r="J45" s="8">
        <v>775</v>
      </c>
      <c r="K45" s="8">
        <v>634</v>
      </c>
      <c r="L45" s="8">
        <v>712</v>
      </c>
      <c r="M45" s="8">
        <v>538</v>
      </c>
      <c r="N45" s="8">
        <v>8182</v>
      </c>
    </row>
    <row r="46" spans="1:14" ht="15" customHeight="1" x14ac:dyDescent="0.2">
      <c r="A46" s="7" t="s">
        <v>47</v>
      </c>
      <c r="B46" s="8">
        <v>16</v>
      </c>
      <c r="C46" s="8">
        <v>24</v>
      </c>
      <c r="D46" s="8">
        <v>6</v>
      </c>
      <c r="E46" s="17">
        <v>22</v>
      </c>
      <c r="F46" s="17">
        <v>9</v>
      </c>
      <c r="G46" s="17">
        <v>18</v>
      </c>
      <c r="H46" s="8">
        <v>26</v>
      </c>
      <c r="I46" s="17">
        <v>15</v>
      </c>
      <c r="J46" s="8">
        <v>23</v>
      </c>
      <c r="K46" s="8">
        <v>7</v>
      </c>
      <c r="L46" s="8">
        <v>23</v>
      </c>
      <c r="M46" s="8">
        <v>11</v>
      </c>
      <c r="N46" s="8">
        <v>200</v>
      </c>
    </row>
    <row r="47" spans="1:14" ht="15" customHeight="1" x14ac:dyDescent="0.2">
      <c r="A47" s="7" t="s">
        <v>48</v>
      </c>
      <c r="B47" s="8">
        <v>15</v>
      </c>
      <c r="C47" s="8">
        <v>15</v>
      </c>
      <c r="D47" s="8">
        <v>22</v>
      </c>
      <c r="E47" s="17">
        <v>25</v>
      </c>
      <c r="F47" s="17">
        <v>21</v>
      </c>
      <c r="G47" s="17">
        <v>32</v>
      </c>
      <c r="H47" s="8">
        <v>20</v>
      </c>
      <c r="I47" s="17">
        <v>38</v>
      </c>
      <c r="J47" s="8">
        <v>52</v>
      </c>
      <c r="K47" s="8">
        <v>41</v>
      </c>
      <c r="L47" s="8">
        <v>31</v>
      </c>
      <c r="M47" s="8">
        <v>36</v>
      </c>
      <c r="N47" s="8">
        <v>348</v>
      </c>
    </row>
    <row r="48" spans="1:14" ht="15" customHeight="1" x14ac:dyDescent="0.2">
      <c r="A48" s="7" t="s">
        <v>49</v>
      </c>
      <c r="B48" s="8">
        <v>3</v>
      </c>
      <c r="C48" s="8">
        <v>6</v>
      </c>
      <c r="D48" s="8">
        <v>7</v>
      </c>
      <c r="E48" s="17">
        <v>2</v>
      </c>
      <c r="F48" s="17">
        <v>5</v>
      </c>
      <c r="G48" s="17">
        <v>3</v>
      </c>
      <c r="H48" s="8">
        <v>6</v>
      </c>
      <c r="I48" s="17">
        <v>7</v>
      </c>
      <c r="J48" s="8">
        <v>26</v>
      </c>
      <c r="K48" s="8">
        <v>9</v>
      </c>
      <c r="L48" s="8">
        <v>5</v>
      </c>
      <c r="M48" s="8">
        <v>10</v>
      </c>
      <c r="N48" s="8">
        <v>89</v>
      </c>
    </row>
    <row r="49" spans="1:14" ht="15" customHeight="1" x14ac:dyDescent="0.2">
      <c r="A49" s="7" t="s">
        <v>87</v>
      </c>
      <c r="B49" s="8">
        <v>3</v>
      </c>
      <c r="C49" s="8">
        <v>2</v>
      </c>
      <c r="D49" s="8">
        <v>3</v>
      </c>
      <c r="E49" s="17">
        <v>3</v>
      </c>
      <c r="F49" s="17">
        <v>3</v>
      </c>
      <c r="G49" s="17">
        <v>3</v>
      </c>
      <c r="H49" s="8">
        <v>5</v>
      </c>
      <c r="I49" s="17">
        <v>3</v>
      </c>
      <c r="J49" s="8">
        <v>4</v>
      </c>
      <c r="K49" s="8">
        <v>14</v>
      </c>
      <c r="L49" s="8">
        <v>3</v>
      </c>
      <c r="M49" s="8">
        <v>7</v>
      </c>
      <c r="N49" s="8">
        <v>53</v>
      </c>
    </row>
    <row r="50" spans="1:14" ht="15" customHeight="1" x14ac:dyDescent="0.2">
      <c r="A50" s="7" t="s">
        <v>94</v>
      </c>
      <c r="B50" s="8"/>
      <c r="C50" s="8"/>
      <c r="D50" s="8"/>
      <c r="E50" s="17"/>
      <c r="F50" s="17"/>
      <c r="G50" s="17"/>
      <c r="H50" s="8"/>
      <c r="I50" s="17"/>
      <c r="J50" s="8"/>
      <c r="K50" s="8"/>
      <c r="L50" s="8"/>
      <c r="M50" s="8"/>
      <c r="N50" s="8"/>
    </row>
    <row r="51" spans="1:14" ht="15" customHeight="1" x14ac:dyDescent="0.2">
      <c r="A51" s="9" t="s">
        <v>21</v>
      </c>
      <c r="B51" s="10">
        <f t="shared" ref="B51:N51" si="5">SUM(B41:B50)</f>
        <v>5626</v>
      </c>
      <c r="C51" s="10">
        <f t="shared" si="5"/>
        <v>5182</v>
      </c>
      <c r="D51" s="10">
        <f t="shared" si="5"/>
        <v>5188</v>
      </c>
      <c r="E51" s="10">
        <f t="shared" si="5"/>
        <v>3269</v>
      </c>
      <c r="F51" s="10">
        <f t="shared" si="5"/>
        <v>4582</v>
      </c>
      <c r="G51" s="10">
        <f t="shared" si="5"/>
        <v>4779</v>
      </c>
      <c r="H51" s="10">
        <f t="shared" si="5"/>
        <v>5232</v>
      </c>
      <c r="I51" s="10">
        <f t="shared" si="5"/>
        <v>3859</v>
      </c>
      <c r="J51" s="10">
        <f t="shared" si="5"/>
        <v>3918</v>
      </c>
      <c r="K51" s="10">
        <f t="shared" si="5"/>
        <v>3574</v>
      </c>
      <c r="L51" s="10">
        <f t="shared" si="5"/>
        <v>3228</v>
      </c>
      <c r="M51" s="10">
        <f t="shared" si="5"/>
        <v>2757</v>
      </c>
      <c r="N51" s="10">
        <f t="shared" si="5"/>
        <v>51194</v>
      </c>
    </row>
    <row r="52" spans="1:14" ht="15" customHeight="1" x14ac:dyDescent="0.2">
      <c r="A52" s="12" t="s">
        <v>50</v>
      </c>
      <c r="B52" s="13">
        <f t="shared" ref="B52:N52" si="6">B39+B51</f>
        <v>16596</v>
      </c>
      <c r="C52" s="13">
        <f t="shared" si="6"/>
        <v>16335</v>
      </c>
      <c r="D52" s="13">
        <f t="shared" si="6"/>
        <v>17080</v>
      </c>
      <c r="E52" s="13">
        <f t="shared" si="6"/>
        <v>9217</v>
      </c>
      <c r="F52" s="13">
        <f t="shared" si="6"/>
        <v>12574</v>
      </c>
      <c r="G52" s="13">
        <f t="shared" si="6"/>
        <v>13843</v>
      </c>
      <c r="H52" s="13">
        <f t="shared" si="6"/>
        <v>14200</v>
      </c>
      <c r="I52" s="13">
        <f t="shared" si="6"/>
        <v>12635</v>
      </c>
      <c r="J52" s="13">
        <f t="shared" si="6"/>
        <v>12087</v>
      </c>
      <c r="K52" s="13">
        <f t="shared" si="6"/>
        <v>10724</v>
      </c>
      <c r="L52" s="13">
        <f t="shared" si="6"/>
        <v>8613</v>
      </c>
      <c r="M52" s="13">
        <f t="shared" si="6"/>
        <v>7306</v>
      </c>
      <c r="N52" s="13">
        <f t="shared" si="6"/>
        <v>151210</v>
      </c>
    </row>
    <row r="53" spans="1:14" ht="15" customHeight="1" x14ac:dyDescent="0.2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6"/>
    </row>
    <row r="54" spans="1:14" ht="15" customHeight="1" x14ac:dyDescent="0.2">
      <c r="A54" s="18" t="s">
        <v>51</v>
      </c>
      <c r="B54" s="2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6</v>
      </c>
      <c r="H54" s="2" t="s">
        <v>7</v>
      </c>
      <c r="I54" s="2" t="s">
        <v>8</v>
      </c>
      <c r="J54" s="2" t="s">
        <v>9</v>
      </c>
      <c r="K54" s="2" t="s">
        <v>10</v>
      </c>
      <c r="L54" s="2" t="s">
        <v>11</v>
      </c>
      <c r="M54" s="2" t="s">
        <v>12</v>
      </c>
      <c r="N54" s="2" t="s">
        <v>13</v>
      </c>
    </row>
    <row r="55" spans="1:14" ht="15" customHeight="1" x14ac:dyDescent="0.2">
      <c r="A55" s="7" t="s">
        <v>52</v>
      </c>
      <c r="B55" s="19">
        <v>30</v>
      </c>
      <c r="C55" s="19">
        <v>31</v>
      </c>
      <c r="D55" s="19">
        <v>29</v>
      </c>
      <c r="E55" s="19">
        <v>14</v>
      </c>
      <c r="F55" s="19">
        <v>18</v>
      </c>
      <c r="G55" s="19">
        <v>54</v>
      </c>
      <c r="H55" s="19">
        <v>175</v>
      </c>
      <c r="I55" s="19">
        <v>35</v>
      </c>
      <c r="J55" s="19">
        <v>28</v>
      </c>
      <c r="K55" s="19">
        <v>228</v>
      </c>
      <c r="L55" s="19">
        <v>24</v>
      </c>
      <c r="M55" s="19">
        <v>11</v>
      </c>
      <c r="N55" s="19">
        <v>677</v>
      </c>
    </row>
    <row r="56" spans="1:14" ht="15" customHeight="1" x14ac:dyDescent="0.2">
      <c r="A56" s="7" t="s">
        <v>53</v>
      </c>
      <c r="B56" s="17">
        <v>14</v>
      </c>
      <c r="C56" s="17">
        <v>17</v>
      </c>
      <c r="D56" s="17">
        <v>117</v>
      </c>
      <c r="E56" s="17">
        <v>77</v>
      </c>
      <c r="F56" s="17">
        <v>124</v>
      </c>
      <c r="G56" s="17">
        <v>36</v>
      </c>
      <c r="H56" s="17">
        <v>35</v>
      </c>
      <c r="I56" s="17">
        <v>26</v>
      </c>
      <c r="J56" s="17">
        <v>105</v>
      </c>
      <c r="K56" s="17">
        <v>67</v>
      </c>
      <c r="L56" s="17">
        <v>223</v>
      </c>
      <c r="M56" s="17">
        <v>374</v>
      </c>
      <c r="N56" s="8">
        <v>1215</v>
      </c>
    </row>
    <row r="57" spans="1:14" ht="15" customHeight="1" x14ac:dyDescent="0.2">
      <c r="A57" s="7" t="s">
        <v>54</v>
      </c>
      <c r="B57" s="17">
        <v>10</v>
      </c>
      <c r="C57" s="17">
        <v>13</v>
      </c>
      <c r="D57" s="17">
        <v>8</v>
      </c>
      <c r="E57" s="17">
        <v>12</v>
      </c>
      <c r="F57" s="17">
        <v>12</v>
      </c>
      <c r="G57" s="17">
        <v>21</v>
      </c>
      <c r="H57" s="17">
        <v>15</v>
      </c>
      <c r="I57" s="17">
        <v>6</v>
      </c>
      <c r="J57" s="17">
        <v>59</v>
      </c>
      <c r="K57" s="17">
        <v>14</v>
      </c>
      <c r="L57" s="17">
        <v>10</v>
      </c>
      <c r="M57" s="17">
        <v>3</v>
      </c>
      <c r="N57" s="17">
        <v>183</v>
      </c>
    </row>
    <row r="58" spans="1:14" ht="15" customHeight="1" x14ac:dyDescent="0.2">
      <c r="A58" s="12" t="s">
        <v>55</v>
      </c>
      <c r="B58" s="13">
        <f>SUM(B55:B57)</f>
        <v>54</v>
      </c>
      <c r="C58" s="13">
        <f>SUM(C55:C57)</f>
        <v>61</v>
      </c>
      <c r="D58" s="13">
        <f>SUM(D55:D57)</f>
        <v>154</v>
      </c>
      <c r="E58" s="13">
        <f t="shared" ref="E58:M58" si="7">SUM(E55:E57)</f>
        <v>103</v>
      </c>
      <c r="F58" s="13">
        <f t="shared" si="7"/>
        <v>154</v>
      </c>
      <c r="G58" s="13">
        <f t="shared" si="7"/>
        <v>111</v>
      </c>
      <c r="H58" s="13">
        <f t="shared" si="7"/>
        <v>225</v>
      </c>
      <c r="I58" s="13">
        <f t="shared" si="7"/>
        <v>67</v>
      </c>
      <c r="J58" s="13">
        <f t="shared" si="7"/>
        <v>192</v>
      </c>
      <c r="K58" s="13">
        <f t="shared" si="7"/>
        <v>309</v>
      </c>
      <c r="L58" s="13">
        <f t="shared" si="7"/>
        <v>257</v>
      </c>
      <c r="M58" s="13">
        <f t="shared" si="7"/>
        <v>388</v>
      </c>
      <c r="N58" s="13">
        <f>SUM(N55:N57)</f>
        <v>2075</v>
      </c>
    </row>
    <row r="59" spans="1:14" ht="1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t="15" customHeight="1" x14ac:dyDescent="0.2">
      <c r="A60" s="18" t="s">
        <v>56</v>
      </c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 t="s">
        <v>9</v>
      </c>
      <c r="K60" s="2" t="s">
        <v>10</v>
      </c>
      <c r="L60" s="2" t="s">
        <v>11</v>
      </c>
      <c r="M60" s="2" t="s">
        <v>12</v>
      </c>
      <c r="N60" s="2" t="s">
        <v>13</v>
      </c>
    </row>
    <row r="61" spans="1:14" ht="15" customHeight="1" x14ac:dyDescent="0.2">
      <c r="A61" s="7" t="s">
        <v>58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1</v>
      </c>
      <c r="H61" s="8">
        <v>5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6</v>
      </c>
    </row>
    <row r="62" spans="1:14" ht="15" customHeight="1" x14ac:dyDescent="0.2">
      <c r="A62" s="12" t="s">
        <v>56</v>
      </c>
      <c r="B62" s="13">
        <v>16</v>
      </c>
      <c r="C62" s="13">
        <v>15</v>
      </c>
      <c r="D62" s="13">
        <v>10</v>
      </c>
      <c r="E62" s="13">
        <v>302</v>
      </c>
      <c r="F62" s="13">
        <v>599</v>
      </c>
      <c r="G62" s="13">
        <v>590</v>
      </c>
      <c r="H62" s="13">
        <v>829</v>
      </c>
      <c r="I62" s="13">
        <v>1323</v>
      </c>
      <c r="J62" s="13">
        <v>1324</v>
      </c>
      <c r="K62" s="13">
        <v>1019</v>
      </c>
      <c r="L62" s="13">
        <v>681</v>
      </c>
      <c r="M62" s="13">
        <v>924</v>
      </c>
      <c r="N62" s="13">
        <v>7632</v>
      </c>
    </row>
    <row r="63" spans="1:14" ht="15" customHeight="1" x14ac:dyDescent="0.2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</row>
    <row r="64" spans="1:14" ht="15" customHeight="1" x14ac:dyDescent="0.2">
      <c r="A64" s="18" t="s">
        <v>60</v>
      </c>
      <c r="B64" s="2" t="s">
        <v>1</v>
      </c>
      <c r="C64" s="2" t="s">
        <v>2</v>
      </c>
      <c r="D64" s="2" t="s">
        <v>3</v>
      </c>
      <c r="E64" s="2" t="s">
        <v>4</v>
      </c>
      <c r="F64" s="2" t="s">
        <v>5</v>
      </c>
      <c r="G64" s="2" t="s">
        <v>6</v>
      </c>
      <c r="H64" s="2" t="s">
        <v>7</v>
      </c>
      <c r="I64" s="2" t="s">
        <v>8</v>
      </c>
      <c r="J64" s="2" t="s">
        <v>9</v>
      </c>
      <c r="K64" s="2" t="s">
        <v>10</v>
      </c>
      <c r="L64" s="2" t="s">
        <v>11</v>
      </c>
      <c r="M64" s="2" t="s">
        <v>12</v>
      </c>
      <c r="N64" s="2" t="s">
        <v>13</v>
      </c>
    </row>
    <row r="65" spans="1:14" ht="15" customHeight="1" x14ac:dyDescent="0.2">
      <c r="A65" s="7" t="s">
        <v>13</v>
      </c>
      <c r="B65" s="20">
        <v>23092</v>
      </c>
      <c r="C65" s="20">
        <v>26711</v>
      </c>
      <c r="D65" s="20">
        <v>38781</v>
      </c>
      <c r="E65" s="20">
        <v>48461</v>
      </c>
      <c r="F65" s="20">
        <v>63273</v>
      </c>
      <c r="G65" s="20">
        <v>59295</v>
      </c>
      <c r="H65" s="20">
        <v>51284</v>
      </c>
      <c r="I65" s="20">
        <v>37743</v>
      </c>
      <c r="J65" s="20">
        <v>35396</v>
      </c>
      <c r="K65" s="20">
        <v>28680</v>
      </c>
      <c r="L65" s="20">
        <v>25945</v>
      </c>
      <c r="M65" s="20">
        <v>18854</v>
      </c>
      <c r="N65" s="20">
        <v>457515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61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62</v>
      </c>
      <c r="B68" s="20">
        <v>12990</v>
      </c>
      <c r="C68" s="20">
        <v>15208</v>
      </c>
      <c r="D68" s="20">
        <v>21278</v>
      </c>
      <c r="E68" s="20">
        <v>25542</v>
      </c>
      <c r="F68" s="20">
        <v>33666</v>
      </c>
      <c r="G68" s="20">
        <v>31749</v>
      </c>
      <c r="H68" s="20">
        <v>27036</v>
      </c>
      <c r="I68" s="20">
        <v>20453</v>
      </c>
      <c r="J68" s="20">
        <v>18597</v>
      </c>
      <c r="K68" s="20">
        <v>15445</v>
      </c>
      <c r="L68" s="20">
        <v>14533</v>
      </c>
      <c r="M68" s="20">
        <v>9929</v>
      </c>
      <c r="N68" s="20">
        <v>246426</v>
      </c>
    </row>
    <row r="69" spans="1:14" ht="15" customHeight="1" x14ac:dyDescent="0.2">
      <c r="A69" s="7" t="s">
        <v>63</v>
      </c>
      <c r="B69" s="8">
        <v>10102</v>
      </c>
      <c r="C69" s="8">
        <v>11503</v>
      </c>
      <c r="D69" s="8">
        <v>17503</v>
      </c>
      <c r="E69" s="8">
        <v>22919</v>
      </c>
      <c r="F69" s="8">
        <v>29607</v>
      </c>
      <c r="G69" s="8">
        <v>27546</v>
      </c>
      <c r="H69" s="8">
        <v>24248</v>
      </c>
      <c r="I69" s="8">
        <v>17290</v>
      </c>
      <c r="J69" s="8">
        <v>16799</v>
      </c>
      <c r="K69" s="8">
        <v>13235</v>
      </c>
      <c r="L69" s="8">
        <v>11412</v>
      </c>
      <c r="M69" s="8">
        <v>8925</v>
      </c>
      <c r="N69" s="8">
        <v>211089</v>
      </c>
    </row>
    <row r="70" spans="1:14" ht="15" customHeight="1" x14ac:dyDescent="0.2">
      <c r="A70" s="12" t="s">
        <v>13</v>
      </c>
      <c r="B70" s="13">
        <f>SUM(B68:B69)</f>
        <v>23092</v>
      </c>
      <c r="C70" s="13">
        <f>SUM(C68:C69)</f>
        <v>26711</v>
      </c>
      <c r="D70" s="13">
        <f>SUM(D68:D69)</f>
        <v>38781</v>
      </c>
      <c r="E70" s="13">
        <f t="shared" ref="E70:M70" si="8">SUM(E68:E69)</f>
        <v>48461</v>
      </c>
      <c r="F70" s="13">
        <f t="shared" si="8"/>
        <v>63273</v>
      </c>
      <c r="G70" s="13">
        <f t="shared" si="8"/>
        <v>59295</v>
      </c>
      <c r="H70" s="13">
        <f t="shared" si="8"/>
        <v>51284</v>
      </c>
      <c r="I70" s="13">
        <f t="shared" si="8"/>
        <v>37743</v>
      </c>
      <c r="J70" s="13">
        <f t="shared" si="8"/>
        <v>35396</v>
      </c>
      <c r="K70" s="13">
        <f t="shared" si="8"/>
        <v>28680</v>
      </c>
      <c r="L70" s="13">
        <f t="shared" si="8"/>
        <v>25945</v>
      </c>
      <c r="M70" s="13">
        <f t="shared" si="8"/>
        <v>18854</v>
      </c>
      <c r="N70" s="13">
        <f>SUM(N68:N69)</f>
        <v>457515</v>
      </c>
    </row>
    <row r="71" spans="1:14" ht="15" customHeight="1" x14ac:dyDescent="0.2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6"/>
    </row>
    <row r="72" spans="1:14" ht="15" customHeight="1" x14ac:dyDescent="0.2">
      <c r="A72" s="18" t="s">
        <v>64</v>
      </c>
      <c r="B72" s="2" t="s">
        <v>1</v>
      </c>
      <c r="C72" s="2" t="s">
        <v>2</v>
      </c>
      <c r="D72" s="2" t="s">
        <v>3</v>
      </c>
      <c r="E72" s="2" t="s">
        <v>4</v>
      </c>
      <c r="F72" s="2" t="s">
        <v>5</v>
      </c>
      <c r="G72" s="2" t="s">
        <v>6</v>
      </c>
      <c r="H72" s="2" t="s">
        <v>7</v>
      </c>
      <c r="I72" s="2" t="s">
        <v>8</v>
      </c>
      <c r="J72" s="2" t="s">
        <v>9</v>
      </c>
      <c r="K72" s="2" t="s">
        <v>10</v>
      </c>
      <c r="L72" s="2" t="s">
        <v>11</v>
      </c>
      <c r="M72" s="2" t="s">
        <v>12</v>
      </c>
      <c r="N72" s="2" t="s">
        <v>13</v>
      </c>
    </row>
    <row r="73" spans="1:14" ht="15" customHeight="1" x14ac:dyDescent="0.2">
      <c r="A73" s="7" t="s">
        <v>65</v>
      </c>
      <c r="B73" s="19">
        <v>260</v>
      </c>
      <c r="C73" s="19">
        <v>285</v>
      </c>
      <c r="D73" s="19">
        <v>341</v>
      </c>
      <c r="E73" s="19">
        <v>293</v>
      </c>
      <c r="F73" s="19">
        <v>442</v>
      </c>
      <c r="G73" s="19">
        <v>340</v>
      </c>
      <c r="H73" s="19">
        <v>217</v>
      </c>
      <c r="I73" s="19">
        <v>487</v>
      </c>
      <c r="J73" s="19">
        <v>273</v>
      </c>
      <c r="K73" s="19">
        <v>212</v>
      </c>
      <c r="L73" s="19">
        <v>204</v>
      </c>
      <c r="M73" s="19">
        <v>203</v>
      </c>
      <c r="N73" s="20">
        <v>3557</v>
      </c>
    </row>
    <row r="74" spans="1:14" ht="15" customHeight="1" x14ac:dyDescent="0.2">
      <c r="A74" s="7" t="s">
        <v>66</v>
      </c>
      <c r="B74" s="8">
        <v>937</v>
      </c>
      <c r="C74" s="8">
        <v>1308</v>
      </c>
      <c r="D74" s="8">
        <v>1554</v>
      </c>
      <c r="E74" s="8">
        <v>1461</v>
      </c>
      <c r="F74" s="8">
        <v>1542</v>
      </c>
      <c r="G74" s="17">
        <v>1556</v>
      </c>
      <c r="H74" s="8">
        <v>1278</v>
      </c>
      <c r="I74" s="17">
        <v>984</v>
      </c>
      <c r="J74" s="8">
        <v>1063</v>
      </c>
      <c r="K74" s="8">
        <v>1109</v>
      </c>
      <c r="L74" s="8">
        <v>1132</v>
      </c>
      <c r="M74" s="8">
        <v>618</v>
      </c>
      <c r="N74" s="8">
        <v>14542</v>
      </c>
    </row>
    <row r="75" spans="1:14" ht="15" customHeight="1" x14ac:dyDescent="0.2">
      <c r="A75" s="7" t="s">
        <v>67</v>
      </c>
      <c r="B75" s="8">
        <v>4863</v>
      </c>
      <c r="C75" s="8">
        <v>5133</v>
      </c>
      <c r="D75" s="8">
        <v>5364</v>
      </c>
      <c r="E75" s="8">
        <v>3955</v>
      </c>
      <c r="F75" s="8">
        <v>4207</v>
      </c>
      <c r="G75" s="8">
        <v>3786</v>
      </c>
      <c r="H75" s="8">
        <v>3307</v>
      </c>
      <c r="I75" s="8">
        <v>2475</v>
      </c>
      <c r="J75" s="8">
        <v>4252</v>
      </c>
      <c r="K75" s="8">
        <v>4044</v>
      </c>
      <c r="L75" s="8">
        <v>4860</v>
      </c>
      <c r="M75" s="8">
        <v>2579</v>
      </c>
      <c r="N75" s="8">
        <v>48825</v>
      </c>
    </row>
    <row r="76" spans="1:14" ht="15" customHeight="1" x14ac:dyDescent="0.2">
      <c r="A76" s="7" t="s">
        <v>68</v>
      </c>
      <c r="B76" s="8">
        <v>3374</v>
      </c>
      <c r="C76" s="8">
        <v>5372</v>
      </c>
      <c r="D76" s="8">
        <v>11403</v>
      </c>
      <c r="E76" s="8">
        <v>22119</v>
      </c>
      <c r="F76" s="8">
        <v>28622</v>
      </c>
      <c r="G76" s="8">
        <v>25579</v>
      </c>
      <c r="H76" s="8">
        <v>19648</v>
      </c>
      <c r="I76" s="8">
        <v>14365</v>
      </c>
      <c r="J76" s="8">
        <v>9100</v>
      </c>
      <c r="K76" s="8">
        <v>5866</v>
      </c>
      <c r="L76" s="8">
        <v>4802</v>
      </c>
      <c r="M76" s="8">
        <v>3463</v>
      </c>
      <c r="N76" s="8">
        <v>153713</v>
      </c>
    </row>
    <row r="77" spans="1:14" ht="15" customHeight="1" x14ac:dyDescent="0.2">
      <c r="A77" s="7" t="s">
        <v>69</v>
      </c>
      <c r="B77" s="8">
        <v>3281</v>
      </c>
      <c r="C77" s="8">
        <v>3646</v>
      </c>
      <c r="D77" s="8">
        <v>4979</v>
      </c>
      <c r="E77" s="8">
        <v>5946</v>
      </c>
      <c r="F77" s="8">
        <v>7223</v>
      </c>
      <c r="G77" s="8">
        <v>7259</v>
      </c>
      <c r="H77" s="8">
        <v>6524</v>
      </c>
      <c r="I77" s="8">
        <v>4338</v>
      </c>
      <c r="J77" s="8">
        <v>4154</v>
      </c>
      <c r="K77" s="8">
        <v>3742</v>
      </c>
      <c r="L77" s="8">
        <v>3909</v>
      </c>
      <c r="M77" s="8">
        <v>2884</v>
      </c>
      <c r="N77" s="8">
        <v>57885</v>
      </c>
    </row>
    <row r="78" spans="1:14" ht="15" customHeight="1" x14ac:dyDescent="0.2">
      <c r="A78" s="7" t="s">
        <v>70</v>
      </c>
      <c r="B78" s="8">
        <v>10377</v>
      </c>
      <c r="C78" s="8">
        <v>10967</v>
      </c>
      <c r="D78" s="8">
        <v>15140</v>
      </c>
      <c r="E78" s="8">
        <v>14687</v>
      </c>
      <c r="F78" s="8">
        <v>21237</v>
      </c>
      <c r="G78" s="8">
        <v>20775</v>
      </c>
      <c r="H78" s="8">
        <v>20310</v>
      </c>
      <c r="I78" s="8">
        <v>15094</v>
      </c>
      <c r="J78" s="8">
        <v>16554</v>
      </c>
      <c r="K78" s="8">
        <v>13707</v>
      </c>
      <c r="L78" s="8">
        <v>11038</v>
      </c>
      <c r="M78" s="8">
        <v>9107</v>
      </c>
      <c r="N78" s="8">
        <v>178993</v>
      </c>
    </row>
    <row r="79" spans="1:14" ht="15" customHeight="1" x14ac:dyDescent="0.2">
      <c r="A79" s="7" t="s">
        <v>71</v>
      </c>
      <c r="B79" s="8">
        <f>SUM(B76:B78)</f>
        <v>17032</v>
      </c>
      <c r="C79" s="8">
        <f t="shared" ref="C79:N79" si="9">SUM(C76:C78)</f>
        <v>19985</v>
      </c>
      <c r="D79" s="8">
        <f t="shared" si="9"/>
        <v>31522</v>
      </c>
      <c r="E79" s="8">
        <f t="shared" si="9"/>
        <v>42752</v>
      </c>
      <c r="F79" s="8">
        <f t="shared" si="9"/>
        <v>57082</v>
      </c>
      <c r="G79" s="8">
        <f t="shared" si="9"/>
        <v>53613</v>
      </c>
      <c r="H79" s="8">
        <f t="shared" si="9"/>
        <v>46482</v>
      </c>
      <c r="I79" s="8">
        <f t="shared" si="9"/>
        <v>33797</v>
      </c>
      <c r="J79" s="8">
        <f t="shared" si="9"/>
        <v>29808</v>
      </c>
      <c r="K79" s="8">
        <f t="shared" si="9"/>
        <v>23315</v>
      </c>
      <c r="L79" s="8">
        <f t="shared" si="9"/>
        <v>19749</v>
      </c>
      <c r="M79" s="8">
        <f t="shared" si="9"/>
        <v>15454</v>
      </c>
      <c r="N79" s="8">
        <f t="shared" si="9"/>
        <v>390591</v>
      </c>
    </row>
    <row r="80" spans="1:14" ht="15" customHeight="1" x14ac:dyDescent="0.2">
      <c r="A80" s="12" t="s">
        <v>13</v>
      </c>
      <c r="B80" s="13">
        <f>B73+B74+B75+B79</f>
        <v>23092</v>
      </c>
      <c r="C80" s="13">
        <f>C73+C74+C75+C79</f>
        <v>26711</v>
      </c>
      <c r="D80" s="13">
        <f>D73+D74+D75+D79</f>
        <v>38781</v>
      </c>
      <c r="E80" s="13">
        <f t="shared" ref="E80:M80" si="10">E73+E74+E75+E79</f>
        <v>48461</v>
      </c>
      <c r="F80" s="13">
        <f t="shared" si="10"/>
        <v>63273</v>
      </c>
      <c r="G80" s="13">
        <f t="shared" si="10"/>
        <v>59295</v>
      </c>
      <c r="H80" s="13">
        <f t="shared" si="10"/>
        <v>51284</v>
      </c>
      <c r="I80" s="13">
        <f t="shared" si="10"/>
        <v>37743</v>
      </c>
      <c r="J80" s="13">
        <f t="shared" si="10"/>
        <v>35396</v>
      </c>
      <c r="K80" s="13">
        <f t="shared" si="10"/>
        <v>28680</v>
      </c>
      <c r="L80" s="13">
        <f t="shared" si="10"/>
        <v>25945</v>
      </c>
      <c r="M80" s="13">
        <f t="shared" si="10"/>
        <v>18854</v>
      </c>
      <c r="N80" s="13">
        <f>N73+N74+N75+N79</f>
        <v>457515</v>
      </c>
    </row>
    <row r="81" spans="1:14" ht="15" customHeight="1" x14ac:dyDescent="0.2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6"/>
    </row>
    <row r="82" spans="1:14" ht="15" customHeight="1" x14ac:dyDescent="0.2">
      <c r="A82" s="18" t="s">
        <v>72</v>
      </c>
      <c r="B82" s="2" t="s">
        <v>1</v>
      </c>
      <c r="C82" s="2" t="s">
        <v>2</v>
      </c>
      <c r="D82" s="2" t="s">
        <v>3</v>
      </c>
      <c r="E82" s="2" t="s">
        <v>4</v>
      </c>
      <c r="F82" s="2" t="s">
        <v>5</v>
      </c>
      <c r="G82" s="2" t="s">
        <v>6</v>
      </c>
      <c r="H82" s="2" t="s">
        <v>7</v>
      </c>
      <c r="I82" s="2" t="s">
        <v>8</v>
      </c>
      <c r="J82" s="2" t="s">
        <v>9</v>
      </c>
      <c r="K82" s="2" t="s">
        <v>10</v>
      </c>
      <c r="L82" s="2" t="s">
        <v>11</v>
      </c>
      <c r="M82" s="2" t="s">
        <v>12</v>
      </c>
      <c r="N82" s="2" t="s">
        <v>13</v>
      </c>
    </row>
    <row r="83" spans="1:14" ht="15" customHeight="1" x14ac:dyDescent="0.2">
      <c r="A83" s="7" t="s">
        <v>73</v>
      </c>
      <c r="B83" s="19">
        <v>65</v>
      </c>
      <c r="C83" s="19">
        <v>92</v>
      </c>
      <c r="D83" s="19">
        <v>174</v>
      </c>
      <c r="E83" s="19">
        <v>291</v>
      </c>
      <c r="F83" s="19">
        <v>645</v>
      </c>
      <c r="G83" s="20">
        <v>1537</v>
      </c>
      <c r="H83" s="20">
        <v>2123</v>
      </c>
      <c r="I83" s="19">
        <v>936</v>
      </c>
      <c r="J83" s="19">
        <v>436</v>
      </c>
      <c r="K83" s="19">
        <v>226</v>
      </c>
      <c r="L83" s="19">
        <v>183</v>
      </c>
      <c r="M83" s="19">
        <v>157</v>
      </c>
      <c r="N83" s="20">
        <v>6865</v>
      </c>
    </row>
    <row r="84" spans="1:14" ht="15" customHeight="1" x14ac:dyDescent="0.2">
      <c r="A84" s="7" t="s">
        <v>74</v>
      </c>
      <c r="B84" s="8">
        <v>4225</v>
      </c>
      <c r="C84" s="8">
        <v>4773</v>
      </c>
      <c r="D84" s="8">
        <v>6799</v>
      </c>
      <c r="E84" s="8">
        <v>9556</v>
      </c>
      <c r="F84" s="8">
        <v>13395</v>
      </c>
      <c r="G84" s="8">
        <v>16606</v>
      </c>
      <c r="H84" s="8">
        <v>16034</v>
      </c>
      <c r="I84" s="8">
        <v>9830</v>
      </c>
      <c r="J84" s="8">
        <v>7993</v>
      </c>
      <c r="K84" s="8">
        <v>6314</v>
      </c>
      <c r="L84" s="8">
        <v>5000</v>
      </c>
      <c r="M84" s="8">
        <v>3796</v>
      </c>
      <c r="N84" s="8">
        <v>104321</v>
      </c>
    </row>
    <row r="85" spans="1:14" ht="15" customHeight="1" x14ac:dyDescent="0.2">
      <c r="A85" s="7" t="s">
        <v>75</v>
      </c>
      <c r="B85" s="8">
        <v>3614</v>
      </c>
      <c r="C85" s="8">
        <v>4098</v>
      </c>
      <c r="D85" s="8">
        <v>6106</v>
      </c>
      <c r="E85" s="8">
        <v>7784</v>
      </c>
      <c r="F85" s="8">
        <v>10341</v>
      </c>
      <c r="G85" s="8">
        <v>8709</v>
      </c>
      <c r="H85" s="8">
        <v>7304</v>
      </c>
      <c r="I85" s="8">
        <v>5805</v>
      </c>
      <c r="J85" s="8">
        <v>5639</v>
      </c>
      <c r="K85" s="8">
        <v>4489</v>
      </c>
      <c r="L85" s="8">
        <v>3833</v>
      </c>
      <c r="M85" s="8">
        <v>2874</v>
      </c>
      <c r="N85" s="8">
        <v>70596</v>
      </c>
    </row>
    <row r="86" spans="1:14" ht="15" customHeight="1" x14ac:dyDescent="0.2">
      <c r="A86" s="7" t="s">
        <v>76</v>
      </c>
      <c r="B86" s="8">
        <v>6055</v>
      </c>
      <c r="C86" s="8">
        <v>7154</v>
      </c>
      <c r="D86" s="8">
        <v>10616</v>
      </c>
      <c r="E86" s="8">
        <v>13094</v>
      </c>
      <c r="F86" s="8">
        <v>16723</v>
      </c>
      <c r="G86" s="8">
        <v>14006</v>
      </c>
      <c r="H86" s="8">
        <v>10930</v>
      </c>
      <c r="I86" s="8">
        <v>9101</v>
      </c>
      <c r="J86" s="8">
        <v>8846</v>
      </c>
      <c r="K86" s="8">
        <v>7277</v>
      </c>
      <c r="L86" s="8">
        <v>6886</v>
      </c>
      <c r="M86" s="8">
        <v>4803</v>
      </c>
      <c r="N86" s="8">
        <v>115491</v>
      </c>
    </row>
    <row r="87" spans="1:14" ht="15" customHeight="1" x14ac:dyDescent="0.2">
      <c r="A87" s="7" t="s">
        <v>77</v>
      </c>
      <c r="B87" s="8">
        <v>2887</v>
      </c>
      <c r="C87" s="8">
        <v>3380</v>
      </c>
      <c r="D87" s="8">
        <v>4899</v>
      </c>
      <c r="E87" s="8">
        <v>5762</v>
      </c>
      <c r="F87" s="8">
        <v>7204</v>
      </c>
      <c r="G87" s="8">
        <v>5934</v>
      </c>
      <c r="H87" s="8">
        <v>4790</v>
      </c>
      <c r="I87" s="8">
        <v>3961</v>
      </c>
      <c r="J87" s="8">
        <v>3937</v>
      </c>
      <c r="K87" s="8">
        <v>3237</v>
      </c>
      <c r="L87" s="8">
        <v>3137</v>
      </c>
      <c r="M87" s="8">
        <v>2163</v>
      </c>
      <c r="N87" s="8">
        <v>51291</v>
      </c>
    </row>
    <row r="88" spans="1:14" ht="15" customHeight="1" x14ac:dyDescent="0.2">
      <c r="A88" s="7" t="s">
        <v>78</v>
      </c>
      <c r="B88" s="8">
        <v>6246</v>
      </c>
      <c r="C88" s="8">
        <v>7214</v>
      </c>
      <c r="D88" s="8">
        <v>10187</v>
      </c>
      <c r="E88" s="8">
        <v>11974</v>
      </c>
      <c r="F88" s="8">
        <v>14965</v>
      </c>
      <c r="G88" s="8">
        <v>12503</v>
      </c>
      <c r="H88" s="8">
        <v>10103</v>
      </c>
      <c r="I88" s="8">
        <v>8110</v>
      </c>
      <c r="J88" s="8">
        <v>8545</v>
      </c>
      <c r="K88" s="8">
        <v>7137</v>
      </c>
      <c r="L88" s="8">
        <v>6906</v>
      </c>
      <c r="M88" s="8">
        <v>5061</v>
      </c>
      <c r="N88" s="8">
        <v>108951</v>
      </c>
    </row>
    <row r="89" spans="1:14" ht="15" customHeight="1" x14ac:dyDescent="0.2">
      <c r="A89" s="12" t="s">
        <v>13</v>
      </c>
      <c r="B89" s="13">
        <f>SUM(B83:B88)</f>
        <v>23092</v>
      </c>
      <c r="C89" s="13">
        <f>SUM(C83:C88)</f>
        <v>26711</v>
      </c>
      <c r="D89" s="13">
        <f>SUM(D83:D88)</f>
        <v>38781</v>
      </c>
      <c r="E89" s="13">
        <f t="shared" ref="E89:M89" si="11">SUM(E83:E88)</f>
        <v>48461</v>
      </c>
      <c r="F89" s="13">
        <f t="shared" si="11"/>
        <v>63273</v>
      </c>
      <c r="G89" s="13">
        <f t="shared" si="11"/>
        <v>59295</v>
      </c>
      <c r="H89" s="13">
        <f t="shared" si="11"/>
        <v>51284</v>
      </c>
      <c r="I89" s="13">
        <f t="shared" si="11"/>
        <v>37743</v>
      </c>
      <c r="J89" s="13">
        <f t="shared" si="11"/>
        <v>35396</v>
      </c>
      <c r="K89" s="13">
        <f t="shared" si="11"/>
        <v>28680</v>
      </c>
      <c r="L89" s="13">
        <f t="shared" si="11"/>
        <v>25945</v>
      </c>
      <c r="M89" s="13">
        <f t="shared" si="11"/>
        <v>18854</v>
      </c>
      <c r="N89" s="13">
        <f>SUM(N83:N88)</f>
        <v>457515</v>
      </c>
    </row>
    <row r="90" spans="1:14" ht="15" customHeight="1" x14ac:dyDescent="0.2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6"/>
    </row>
    <row r="91" spans="1:14" ht="15" customHeight="1" x14ac:dyDescent="0.2">
      <c r="A91" s="18" t="s">
        <v>79</v>
      </c>
      <c r="B91" s="2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2" t="s">
        <v>7</v>
      </c>
      <c r="I91" s="2" t="s">
        <v>8</v>
      </c>
      <c r="J91" s="2" t="s">
        <v>9</v>
      </c>
      <c r="K91" s="2" t="s">
        <v>10</v>
      </c>
      <c r="L91" s="2" t="s">
        <v>11</v>
      </c>
      <c r="M91" s="2" t="s">
        <v>12</v>
      </c>
      <c r="N91" s="2" t="s">
        <v>13</v>
      </c>
    </row>
    <row r="92" spans="1:14" ht="15" customHeight="1" x14ac:dyDescent="0.2">
      <c r="A92" s="7" t="s">
        <v>80</v>
      </c>
      <c r="B92" s="20">
        <v>7181</v>
      </c>
      <c r="C92" s="20">
        <v>7156</v>
      </c>
      <c r="D92" s="20">
        <v>7632</v>
      </c>
      <c r="E92" s="20">
        <v>5187</v>
      </c>
      <c r="F92" s="20">
        <v>7793</v>
      </c>
      <c r="G92" s="20">
        <v>9819</v>
      </c>
      <c r="H92" s="20">
        <v>11364</v>
      </c>
      <c r="I92" s="20">
        <v>11314</v>
      </c>
      <c r="J92" s="20">
        <v>10312</v>
      </c>
      <c r="K92" s="20">
        <v>8804</v>
      </c>
      <c r="L92" s="20">
        <v>6445</v>
      </c>
      <c r="M92" s="20">
        <v>5456</v>
      </c>
      <c r="N92" s="20">
        <v>98463</v>
      </c>
    </row>
    <row r="93" spans="1:14" ht="15" customHeight="1" x14ac:dyDescent="0.2">
      <c r="A93" s="7" t="s">
        <v>81</v>
      </c>
      <c r="B93" s="8">
        <v>2342</v>
      </c>
      <c r="C93" s="8">
        <v>3002</v>
      </c>
      <c r="D93" s="8">
        <v>3543</v>
      </c>
      <c r="E93" s="8">
        <v>1990</v>
      </c>
      <c r="F93" s="8">
        <v>2745</v>
      </c>
      <c r="G93" s="8">
        <v>2341</v>
      </c>
      <c r="H93" s="8">
        <v>1569</v>
      </c>
      <c r="I93" s="8">
        <v>724</v>
      </c>
      <c r="J93" s="8">
        <v>1097</v>
      </c>
      <c r="K93" s="8">
        <v>1069</v>
      </c>
      <c r="L93" s="8">
        <v>1095</v>
      </c>
      <c r="M93" s="8">
        <v>1170</v>
      </c>
      <c r="N93" s="8">
        <v>22687</v>
      </c>
    </row>
    <row r="94" spans="1:14" ht="15" customHeight="1" x14ac:dyDescent="0.2">
      <c r="A94" s="7" t="s">
        <v>82</v>
      </c>
      <c r="B94" s="8">
        <v>12</v>
      </c>
      <c r="C94" s="8">
        <v>9</v>
      </c>
      <c r="D94" s="8">
        <v>75</v>
      </c>
      <c r="E94" s="8">
        <v>46</v>
      </c>
      <c r="F94" s="8">
        <v>56</v>
      </c>
      <c r="G94" s="8">
        <v>34</v>
      </c>
      <c r="H94" s="8">
        <v>12</v>
      </c>
      <c r="I94" s="8">
        <v>12</v>
      </c>
      <c r="J94" s="8">
        <v>16</v>
      </c>
      <c r="K94" s="8">
        <v>16</v>
      </c>
      <c r="L94" s="8">
        <v>19</v>
      </c>
      <c r="M94" s="8">
        <v>17</v>
      </c>
      <c r="N94" s="8">
        <v>324</v>
      </c>
    </row>
    <row r="95" spans="1:14" ht="15" customHeight="1" x14ac:dyDescent="0.2">
      <c r="A95" s="7" t="s">
        <v>83</v>
      </c>
      <c r="B95" s="8">
        <v>13</v>
      </c>
      <c r="C95" s="8">
        <v>14</v>
      </c>
      <c r="D95" s="8">
        <v>10</v>
      </c>
      <c r="E95" s="8">
        <v>6</v>
      </c>
      <c r="F95" s="8">
        <v>16</v>
      </c>
      <c r="G95" s="8">
        <v>17</v>
      </c>
      <c r="H95" s="8">
        <v>16</v>
      </c>
      <c r="I95" s="8">
        <v>28</v>
      </c>
      <c r="J95" s="8">
        <v>22</v>
      </c>
      <c r="K95" s="8">
        <v>10</v>
      </c>
      <c r="L95" s="8">
        <v>6</v>
      </c>
      <c r="M95" s="8">
        <v>8</v>
      </c>
      <c r="N95" s="8">
        <v>166</v>
      </c>
    </row>
    <row r="96" spans="1:14" ht="15" customHeight="1" x14ac:dyDescent="0.2">
      <c r="A96" s="7" t="s">
        <v>84</v>
      </c>
      <c r="B96" s="8">
        <v>19</v>
      </c>
      <c r="C96" s="8">
        <v>35</v>
      </c>
      <c r="D96" s="8">
        <v>36</v>
      </c>
      <c r="E96" s="8">
        <v>27</v>
      </c>
      <c r="F96" s="8">
        <v>32</v>
      </c>
      <c r="G96" s="8">
        <v>54</v>
      </c>
      <c r="H96" s="8">
        <v>48</v>
      </c>
      <c r="I96" s="8">
        <v>52</v>
      </c>
      <c r="J96" s="8">
        <v>133</v>
      </c>
      <c r="K96" s="8">
        <v>81</v>
      </c>
      <c r="L96" s="8">
        <v>39</v>
      </c>
      <c r="M96" s="8">
        <v>54</v>
      </c>
      <c r="N96" s="8">
        <v>610</v>
      </c>
    </row>
    <row r="97" spans="1:14" ht="15" customHeight="1" x14ac:dyDescent="0.2">
      <c r="A97" s="7" t="s">
        <v>85</v>
      </c>
      <c r="B97" s="8">
        <v>13525</v>
      </c>
      <c r="C97" s="8">
        <v>16495</v>
      </c>
      <c r="D97" s="8">
        <v>27485</v>
      </c>
      <c r="E97" s="8">
        <v>41205</v>
      </c>
      <c r="F97" s="8">
        <v>52631</v>
      </c>
      <c r="G97" s="8">
        <v>47030</v>
      </c>
      <c r="H97" s="8">
        <v>38275</v>
      </c>
      <c r="I97" s="8">
        <v>25613</v>
      </c>
      <c r="J97" s="8">
        <v>23816</v>
      </c>
      <c r="K97" s="8">
        <v>18700</v>
      </c>
      <c r="L97" s="8">
        <v>18341</v>
      </c>
      <c r="M97" s="8">
        <v>12149</v>
      </c>
      <c r="N97" s="8">
        <v>335265</v>
      </c>
    </row>
    <row r="98" spans="1:14" ht="15" customHeight="1" x14ac:dyDescent="0.2">
      <c r="A98" s="21" t="s">
        <v>13</v>
      </c>
      <c r="B98" s="13">
        <f>SUM(B92:B97)</f>
        <v>23092</v>
      </c>
      <c r="C98" s="13">
        <f>SUM(C92:C97)</f>
        <v>26711</v>
      </c>
      <c r="D98" s="13">
        <f>SUM(D92:D97)</f>
        <v>38781</v>
      </c>
      <c r="E98" s="13">
        <f t="shared" ref="E98:M98" si="12">SUM(E92:E97)</f>
        <v>48461</v>
      </c>
      <c r="F98" s="13">
        <f t="shared" si="12"/>
        <v>63273</v>
      </c>
      <c r="G98" s="13">
        <f t="shared" si="12"/>
        <v>59295</v>
      </c>
      <c r="H98" s="13">
        <f t="shared" si="12"/>
        <v>51284</v>
      </c>
      <c r="I98" s="13">
        <f t="shared" si="12"/>
        <v>37743</v>
      </c>
      <c r="J98" s="13">
        <f t="shared" si="12"/>
        <v>35396</v>
      </c>
      <c r="K98" s="13">
        <f t="shared" si="12"/>
        <v>28680</v>
      </c>
      <c r="L98" s="13">
        <f t="shared" si="12"/>
        <v>25945</v>
      </c>
      <c r="M98" s="13">
        <f t="shared" si="12"/>
        <v>18854</v>
      </c>
      <c r="N98" s="13">
        <f>SUM(N92:N97)</f>
        <v>457515</v>
      </c>
    </row>
    <row r="100" spans="1:14" ht="15" customHeight="1" x14ac:dyDescent="0.2">
      <c r="A100" s="18" t="s">
        <v>79</v>
      </c>
      <c r="B100" s="22">
        <f t="shared" ref="B100:N100" si="13">SUM(B94:B99)</f>
        <v>36661</v>
      </c>
      <c r="C100" s="22">
        <f t="shared" si="13"/>
        <v>43264</v>
      </c>
      <c r="D100" s="22">
        <f t="shared" si="13"/>
        <v>66387</v>
      </c>
      <c r="E100" s="22">
        <f t="shared" si="13"/>
        <v>89745</v>
      </c>
      <c r="F100" s="22">
        <f t="shared" si="13"/>
        <v>116008</v>
      </c>
      <c r="G100" s="22">
        <f t="shared" si="13"/>
        <v>106430</v>
      </c>
      <c r="H100" s="22">
        <f t="shared" si="13"/>
        <v>89635</v>
      </c>
      <c r="I100" s="22">
        <f t="shared" si="13"/>
        <v>63448</v>
      </c>
      <c r="J100" s="22">
        <f t="shared" si="13"/>
        <v>59383</v>
      </c>
      <c r="K100" s="22">
        <f t="shared" si="13"/>
        <v>47487</v>
      </c>
      <c r="L100" s="22">
        <f t="shared" si="13"/>
        <v>44350</v>
      </c>
      <c r="M100" s="22">
        <f t="shared" si="13"/>
        <v>31082</v>
      </c>
      <c r="N100" s="22">
        <f t="shared" si="13"/>
        <v>793880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6DBF-17E3-41E3-BAAB-686BFA4C71C2}">
  <sheetPr codeName="Hoja24"/>
  <dimension ref="A1:N100"/>
  <sheetViews>
    <sheetView topLeftCell="A43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7861</v>
      </c>
      <c r="C3" s="8">
        <v>7391</v>
      </c>
      <c r="D3" s="8">
        <v>9092</v>
      </c>
      <c r="E3" s="8">
        <v>7022</v>
      </c>
      <c r="F3" s="8">
        <v>7386</v>
      </c>
      <c r="G3" s="8">
        <v>7028</v>
      </c>
      <c r="H3" s="8">
        <v>5846</v>
      </c>
      <c r="I3" s="8">
        <v>4820</v>
      </c>
      <c r="J3" s="8">
        <v>6980</v>
      </c>
      <c r="K3" s="8">
        <v>7006</v>
      </c>
      <c r="L3" s="8">
        <v>8158</v>
      </c>
      <c r="M3" s="8">
        <v>4842</v>
      </c>
      <c r="N3" s="8">
        <v>83432</v>
      </c>
    </row>
    <row r="4" spans="1:14" ht="15" customHeight="1" x14ac:dyDescent="0.2">
      <c r="A4" s="7" t="s">
        <v>16</v>
      </c>
      <c r="B4" s="8">
        <v>9</v>
      </c>
      <c r="C4" s="8">
        <v>8</v>
      </c>
      <c r="D4" s="8">
        <v>29</v>
      </c>
      <c r="E4" s="8">
        <v>7</v>
      </c>
      <c r="F4" s="8">
        <v>8</v>
      </c>
      <c r="G4" s="8">
        <v>13</v>
      </c>
      <c r="H4" s="8">
        <v>26</v>
      </c>
      <c r="I4" s="8">
        <v>13</v>
      </c>
      <c r="J4" s="8">
        <v>19</v>
      </c>
      <c r="K4" s="8">
        <v>10</v>
      </c>
      <c r="L4" s="8">
        <v>42</v>
      </c>
      <c r="M4" s="8">
        <v>31</v>
      </c>
      <c r="N4" s="8">
        <v>215</v>
      </c>
    </row>
    <row r="5" spans="1:14" ht="15" customHeight="1" x14ac:dyDescent="0.2">
      <c r="A5" s="7" t="s">
        <v>17</v>
      </c>
      <c r="B5" s="8">
        <v>18</v>
      </c>
      <c r="C5" s="8">
        <v>13</v>
      </c>
      <c r="D5" s="8">
        <v>34</v>
      </c>
      <c r="E5" s="8">
        <v>24</v>
      </c>
      <c r="F5" s="8">
        <v>30</v>
      </c>
      <c r="G5" s="8">
        <v>19</v>
      </c>
      <c r="H5" s="8">
        <v>15</v>
      </c>
      <c r="I5" s="8">
        <v>10</v>
      </c>
      <c r="J5" s="8">
        <v>12</v>
      </c>
      <c r="K5" s="8">
        <v>17</v>
      </c>
      <c r="L5" s="8">
        <v>16</v>
      </c>
      <c r="M5" s="8">
        <v>11</v>
      </c>
      <c r="N5" s="8">
        <v>219</v>
      </c>
    </row>
    <row r="6" spans="1:14" ht="15" customHeight="1" x14ac:dyDescent="0.2">
      <c r="A6" s="7" t="s">
        <v>18</v>
      </c>
      <c r="B6" s="8">
        <v>6</v>
      </c>
      <c r="C6" s="8">
        <v>5</v>
      </c>
      <c r="D6" s="8">
        <v>2</v>
      </c>
      <c r="E6" s="8">
        <v>3</v>
      </c>
      <c r="F6" s="8">
        <v>7</v>
      </c>
      <c r="G6" s="8">
        <v>6</v>
      </c>
      <c r="H6" s="8">
        <v>1</v>
      </c>
      <c r="I6" s="8">
        <v>3</v>
      </c>
      <c r="J6" s="8">
        <v>2</v>
      </c>
      <c r="K6" s="8">
        <v>1</v>
      </c>
      <c r="L6" s="8">
        <v>2</v>
      </c>
      <c r="M6" s="8">
        <v>2</v>
      </c>
      <c r="N6" s="8">
        <v>40</v>
      </c>
    </row>
    <row r="7" spans="1:14" ht="15" customHeight="1" x14ac:dyDescent="0.2">
      <c r="A7" s="7" t="s">
        <v>19</v>
      </c>
      <c r="B7" s="8">
        <v>12</v>
      </c>
      <c r="C7" s="8">
        <v>10</v>
      </c>
      <c r="D7" s="8">
        <v>21</v>
      </c>
      <c r="E7" s="8">
        <v>12</v>
      </c>
      <c r="F7" s="8">
        <v>20</v>
      </c>
      <c r="G7" s="8">
        <v>10</v>
      </c>
      <c r="H7" s="8">
        <v>11</v>
      </c>
      <c r="I7" s="8">
        <v>14</v>
      </c>
      <c r="J7" s="8">
        <v>26</v>
      </c>
      <c r="K7" s="8">
        <v>13</v>
      </c>
      <c r="L7" s="8">
        <v>15</v>
      </c>
      <c r="M7" s="8">
        <v>10</v>
      </c>
      <c r="N7" s="8">
        <v>174</v>
      </c>
    </row>
    <row r="8" spans="1:14" ht="15" customHeight="1" x14ac:dyDescent="0.2">
      <c r="A8" s="7" t="s">
        <v>20</v>
      </c>
      <c r="B8" s="8">
        <v>517</v>
      </c>
      <c r="C8" s="8">
        <v>491</v>
      </c>
      <c r="D8" s="8">
        <v>513</v>
      </c>
      <c r="E8" s="8">
        <v>396</v>
      </c>
      <c r="F8" s="8">
        <v>432</v>
      </c>
      <c r="G8" s="8">
        <v>348</v>
      </c>
      <c r="H8" s="8">
        <v>323</v>
      </c>
      <c r="I8" s="8">
        <v>272</v>
      </c>
      <c r="J8" s="8">
        <v>276</v>
      </c>
      <c r="K8" s="8">
        <v>289</v>
      </c>
      <c r="L8" s="8">
        <v>317</v>
      </c>
      <c r="M8" s="8">
        <v>298</v>
      </c>
      <c r="N8" s="8">
        <v>4472</v>
      </c>
    </row>
    <row r="9" spans="1:14" ht="15" customHeight="1" x14ac:dyDescent="0.2">
      <c r="A9" s="9" t="s">
        <v>21</v>
      </c>
      <c r="B9" s="10">
        <f>SUM(B3:B8)</f>
        <v>8423</v>
      </c>
      <c r="C9" s="10">
        <f>SUM(C3:C8)</f>
        <v>7918</v>
      </c>
      <c r="D9" s="10">
        <f>SUM(D3:D8)</f>
        <v>9691</v>
      </c>
      <c r="E9" s="10">
        <f t="shared" ref="E9:M9" si="0">SUM(E3:E8)</f>
        <v>7464</v>
      </c>
      <c r="F9" s="10">
        <f t="shared" si="0"/>
        <v>7883</v>
      </c>
      <c r="G9" s="10">
        <f t="shared" si="0"/>
        <v>7424</v>
      </c>
      <c r="H9" s="10">
        <f t="shared" si="0"/>
        <v>6222</v>
      </c>
      <c r="I9" s="10">
        <f t="shared" si="0"/>
        <v>5132</v>
      </c>
      <c r="J9" s="10">
        <f t="shared" si="0"/>
        <v>7315</v>
      </c>
      <c r="K9" s="10">
        <f t="shared" si="0"/>
        <v>7336</v>
      </c>
      <c r="L9" s="10">
        <f t="shared" si="0"/>
        <v>8550</v>
      </c>
      <c r="M9" s="10">
        <f t="shared" si="0"/>
        <v>5194</v>
      </c>
      <c r="N9" s="10">
        <f>SUM(N3:N8)</f>
        <v>88552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2336</v>
      </c>
      <c r="C11" s="8">
        <v>2326</v>
      </c>
      <c r="D11" s="8">
        <v>2842</v>
      </c>
      <c r="E11" s="8">
        <v>2600</v>
      </c>
      <c r="F11" s="8">
        <v>2828</v>
      </c>
      <c r="G11" s="8">
        <v>2931</v>
      </c>
      <c r="H11" s="8">
        <v>2566</v>
      </c>
      <c r="I11" s="8">
        <v>1952</v>
      </c>
      <c r="J11" s="8">
        <v>2873</v>
      </c>
      <c r="K11" s="8">
        <v>2765</v>
      </c>
      <c r="L11" s="8">
        <v>2713</v>
      </c>
      <c r="M11" s="8">
        <v>1688</v>
      </c>
      <c r="N11" s="8">
        <v>30420</v>
      </c>
    </row>
    <row r="12" spans="1:14" ht="15" customHeight="1" x14ac:dyDescent="0.2">
      <c r="A12" s="7" t="s">
        <v>24</v>
      </c>
      <c r="B12" s="8">
        <v>2</v>
      </c>
      <c r="C12" s="8">
        <v>4</v>
      </c>
      <c r="D12" s="8">
        <v>6</v>
      </c>
      <c r="E12" s="8">
        <v>3</v>
      </c>
      <c r="F12" s="8">
        <v>4</v>
      </c>
      <c r="G12" s="8">
        <v>4</v>
      </c>
      <c r="H12" s="8">
        <v>9</v>
      </c>
      <c r="I12" s="8">
        <v>6</v>
      </c>
      <c r="J12" s="8">
        <v>5</v>
      </c>
      <c r="K12" s="8">
        <v>2</v>
      </c>
      <c r="L12" s="8">
        <v>11</v>
      </c>
      <c r="M12" s="8">
        <v>3</v>
      </c>
      <c r="N12" s="8">
        <v>59</v>
      </c>
    </row>
    <row r="13" spans="1:14" ht="15" customHeight="1" x14ac:dyDescent="0.2">
      <c r="A13" s="7" t="s">
        <v>25</v>
      </c>
      <c r="B13" s="8">
        <v>16</v>
      </c>
      <c r="C13" s="8">
        <v>14</v>
      </c>
      <c r="D13" s="8">
        <v>30</v>
      </c>
      <c r="E13" s="8">
        <v>15</v>
      </c>
      <c r="F13" s="8">
        <v>12</v>
      </c>
      <c r="G13" s="8">
        <v>10</v>
      </c>
      <c r="H13" s="8">
        <v>20</v>
      </c>
      <c r="I13" s="8">
        <v>10</v>
      </c>
      <c r="J13" s="8">
        <v>14</v>
      </c>
      <c r="K13" s="8">
        <v>10</v>
      </c>
      <c r="L13" s="8">
        <v>10</v>
      </c>
      <c r="M13" s="8">
        <v>7</v>
      </c>
      <c r="N13" s="8">
        <v>168</v>
      </c>
    </row>
    <row r="14" spans="1:14" ht="15" customHeight="1" x14ac:dyDescent="0.2">
      <c r="A14" s="7" t="s">
        <v>26</v>
      </c>
      <c r="B14" s="8">
        <v>4</v>
      </c>
      <c r="C14" s="8">
        <v>2</v>
      </c>
      <c r="D14" s="8">
        <v>6</v>
      </c>
      <c r="E14" s="8">
        <v>0</v>
      </c>
      <c r="F14" s="8">
        <v>0</v>
      </c>
      <c r="G14" s="8">
        <v>0</v>
      </c>
      <c r="H14" s="8">
        <v>1</v>
      </c>
      <c r="I14" s="8">
        <v>3</v>
      </c>
      <c r="J14" s="8">
        <v>3</v>
      </c>
      <c r="K14" s="8">
        <v>0</v>
      </c>
      <c r="L14" s="8">
        <v>0</v>
      </c>
      <c r="M14" s="8">
        <v>7</v>
      </c>
      <c r="N14" s="8">
        <v>26</v>
      </c>
    </row>
    <row r="15" spans="1:14" ht="15" customHeight="1" x14ac:dyDescent="0.2">
      <c r="A15" s="7" t="s">
        <v>27</v>
      </c>
      <c r="B15" s="8">
        <v>8</v>
      </c>
      <c r="C15" s="8">
        <v>7</v>
      </c>
      <c r="D15" s="8">
        <v>26</v>
      </c>
      <c r="E15" s="8">
        <v>9</v>
      </c>
      <c r="F15" s="8">
        <v>19</v>
      </c>
      <c r="G15" s="8">
        <v>10</v>
      </c>
      <c r="H15" s="8">
        <v>14</v>
      </c>
      <c r="I15" s="8">
        <v>8</v>
      </c>
      <c r="J15" s="8">
        <v>16</v>
      </c>
      <c r="K15" s="8">
        <v>13</v>
      </c>
      <c r="L15" s="8">
        <v>9</v>
      </c>
      <c r="M15" s="8">
        <v>11</v>
      </c>
      <c r="N15" s="8">
        <v>150</v>
      </c>
    </row>
    <row r="16" spans="1:14" ht="15" customHeight="1" x14ac:dyDescent="0.2">
      <c r="A16" s="7" t="s">
        <v>28</v>
      </c>
      <c r="B16" s="8">
        <v>215</v>
      </c>
      <c r="C16" s="8">
        <v>139</v>
      </c>
      <c r="D16" s="8">
        <v>154</v>
      </c>
      <c r="E16" s="8">
        <v>147</v>
      </c>
      <c r="F16" s="8">
        <v>118</v>
      </c>
      <c r="G16" s="8">
        <v>136</v>
      </c>
      <c r="H16" s="8">
        <v>128</v>
      </c>
      <c r="I16" s="8">
        <v>118</v>
      </c>
      <c r="J16" s="8">
        <v>181</v>
      </c>
      <c r="K16" s="8">
        <v>127</v>
      </c>
      <c r="L16" s="8">
        <v>112</v>
      </c>
      <c r="M16" s="8">
        <v>123</v>
      </c>
      <c r="N16" s="8">
        <v>1698</v>
      </c>
    </row>
    <row r="17" spans="1:14" ht="15" customHeight="1" x14ac:dyDescent="0.2">
      <c r="A17" s="9" t="s">
        <v>21</v>
      </c>
      <c r="B17" s="11">
        <f>SUM(B11:B16)</f>
        <v>2581</v>
      </c>
      <c r="C17" s="11">
        <f>SUM(C11:C16)</f>
        <v>2492</v>
      </c>
      <c r="D17" s="11">
        <f>SUM(D11:D16)</f>
        <v>3064</v>
      </c>
      <c r="E17" s="11">
        <f t="shared" ref="E17:M17" si="1">SUM(E11:E16)</f>
        <v>2774</v>
      </c>
      <c r="F17" s="11">
        <f t="shared" si="1"/>
        <v>2981</v>
      </c>
      <c r="G17" s="11">
        <f t="shared" si="1"/>
        <v>3091</v>
      </c>
      <c r="H17" s="11">
        <f t="shared" si="1"/>
        <v>2738</v>
      </c>
      <c r="I17" s="11">
        <f t="shared" si="1"/>
        <v>2097</v>
      </c>
      <c r="J17" s="11">
        <f t="shared" si="1"/>
        <v>3092</v>
      </c>
      <c r="K17" s="11">
        <f t="shared" si="1"/>
        <v>2917</v>
      </c>
      <c r="L17" s="11">
        <f t="shared" si="1"/>
        <v>2855</v>
      </c>
      <c r="M17" s="11">
        <f t="shared" si="1"/>
        <v>1839</v>
      </c>
      <c r="N17" s="10">
        <f>SUM(N11:N16)</f>
        <v>32521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3433</v>
      </c>
      <c r="C19" s="8">
        <v>5147</v>
      </c>
      <c r="D19" s="8">
        <v>12066</v>
      </c>
      <c r="E19" s="8">
        <v>21820</v>
      </c>
      <c r="F19" s="8">
        <v>30653</v>
      </c>
      <c r="G19" s="8">
        <v>25896</v>
      </c>
      <c r="H19" s="8">
        <v>21074</v>
      </c>
      <c r="I19" s="8">
        <v>12938</v>
      </c>
      <c r="J19" s="8">
        <v>9743</v>
      </c>
      <c r="K19" s="8">
        <v>5886</v>
      </c>
      <c r="L19" s="8">
        <v>4770</v>
      </c>
      <c r="M19" s="8">
        <v>2802</v>
      </c>
      <c r="N19" s="8">
        <v>156228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4</v>
      </c>
      <c r="E20" s="8">
        <v>0</v>
      </c>
      <c r="F20" s="8">
        <v>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6</v>
      </c>
      <c r="M20" s="8">
        <v>0</v>
      </c>
      <c r="N20" s="8">
        <v>11</v>
      </c>
    </row>
    <row r="21" spans="1:14" ht="15" customHeight="1" x14ac:dyDescent="0.2">
      <c r="A21" s="7" t="s">
        <v>32</v>
      </c>
      <c r="B21" s="8">
        <v>3</v>
      </c>
      <c r="C21" s="8">
        <v>20</v>
      </c>
      <c r="D21" s="8">
        <v>20</v>
      </c>
      <c r="E21" s="8">
        <v>31</v>
      </c>
      <c r="F21" s="8">
        <v>64</v>
      </c>
      <c r="G21" s="8">
        <v>31</v>
      </c>
      <c r="H21" s="8">
        <v>33</v>
      </c>
      <c r="I21" s="8">
        <v>10</v>
      </c>
      <c r="J21" s="8">
        <v>12</v>
      </c>
      <c r="K21" s="8">
        <v>5</v>
      </c>
      <c r="L21" s="8">
        <v>6</v>
      </c>
      <c r="M21" s="8">
        <v>1</v>
      </c>
      <c r="N21" s="8">
        <v>236</v>
      </c>
    </row>
    <row r="22" spans="1:14" ht="15" customHeight="1" x14ac:dyDescent="0.2">
      <c r="A22" s="7" t="s">
        <v>33</v>
      </c>
      <c r="B22" s="8">
        <v>0</v>
      </c>
      <c r="C22" s="8">
        <v>5</v>
      </c>
      <c r="D22" s="8">
        <v>8</v>
      </c>
      <c r="E22" s="8">
        <v>27</v>
      </c>
      <c r="F22" s="8">
        <v>45</v>
      </c>
      <c r="G22" s="8">
        <v>22</v>
      </c>
      <c r="H22" s="8">
        <v>31</v>
      </c>
      <c r="I22" s="8">
        <v>16</v>
      </c>
      <c r="J22" s="8">
        <v>7</v>
      </c>
      <c r="K22" s="8">
        <v>3</v>
      </c>
      <c r="L22" s="8">
        <v>2</v>
      </c>
      <c r="M22" s="8">
        <v>2</v>
      </c>
      <c r="N22" s="8">
        <v>168</v>
      </c>
    </row>
    <row r="23" spans="1:14" ht="15" customHeight="1" x14ac:dyDescent="0.2">
      <c r="A23" s="7" t="s">
        <v>34</v>
      </c>
      <c r="B23" s="8">
        <v>50</v>
      </c>
      <c r="C23" s="8">
        <v>53</v>
      </c>
      <c r="D23" s="8">
        <v>78</v>
      </c>
      <c r="E23" s="8">
        <v>89</v>
      </c>
      <c r="F23" s="8">
        <v>144</v>
      </c>
      <c r="G23" s="8">
        <v>132</v>
      </c>
      <c r="H23" s="8">
        <v>233</v>
      </c>
      <c r="I23" s="8">
        <v>215</v>
      </c>
      <c r="J23" s="8">
        <v>326</v>
      </c>
      <c r="K23" s="8">
        <v>191</v>
      </c>
      <c r="L23" s="8">
        <v>178</v>
      </c>
      <c r="M23" s="8">
        <v>38</v>
      </c>
      <c r="N23" s="8">
        <v>1727</v>
      </c>
    </row>
    <row r="24" spans="1:14" ht="15" customHeight="1" x14ac:dyDescent="0.2">
      <c r="A24" s="7" t="s">
        <v>33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" customHeight="1" x14ac:dyDescent="0.2">
      <c r="A25" s="9" t="s">
        <v>21</v>
      </c>
      <c r="B25" s="10">
        <f t="shared" ref="B25:N25" si="2">SUM(B19:B24)</f>
        <v>3486</v>
      </c>
      <c r="C25" s="10">
        <f t="shared" si="2"/>
        <v>5225</v>
      </c>
      <c r="D25" s="10">
        <f t="shared" si="2"/>
        <v>12176</v>
      </c>
      <c r="E25" s="10">
        <f t="shared" si="2"/>
        <v>21967</v>
      </c>
      <c r="F25" s="10">
        <f t="shared" si="2"/>
        <v>30907</v>
      </c>
      <c r="G25" s="10">
        <f t="shared" si="2"/>
        <v>26081</v>
      </c>
      <c r="H25" s="10">
        <f t="shared" si="2"/>
        <v>21371</v>
      </c>
      <c r="I25" s="10">
        <f t="shared" si="2"/>
        <v>13179</v>
      </c>
      <c r="J25" s="10">
        <f t="shared" si="2"/>
        <v>10088</v>
      </c>
      <c r="K25" s="10">
        <f t="shared" si="2"/>
        <v>6085</v>
      </c>
      <c r="L25" s="10">
        <f t="shared" si="2"/>
        <v>4962</v>
      </c>
      <c r="M25" s="10">
        <f t="shared" si="2"/>
        <v>2843</v>
      </c>
      <c r="N25" s="10">
        <f t="shared" si="2"/>
        <v>158370</v>
      </c>
    </row>
    <row r="26" spans="1:14" ht="15" customHeight="1" x14ac:dyDescent="0.2">
      <c r="A26" s="12" t="s">
        <v>35</v>
      </c>
      <c r="B26" s="13">
        <f t="shared" ref="B26:N26" si="3">B25+B17+B9</f>
        <v>14490</v>
      </c>
      <c r="C26" s="13">
        <f t="shared" si="3"/>
        <v>15635</v>
      </c>
      <c r="D26" s="13">
        <f t="shared" si="3"/>
        <v>24931</v>
      </c>
      <c r="E26" s="13">
        <f t="shared" si="3"/>
        <v>32205</v>
      </c>
      <c r="F26" s="13">
        <f t="shared" si="3"/>
        <v>41771</v>
      </c>
      <c r="G26" s="13">
        <f t="shared" si="3"/>
        <v>36596</v>
      </c>
      <c r="H26" s="13">
        <f t="shared" si="3"/>
        <v>30331</v>
      </c>
      <c r="I26" s="13">
        <f t="shared" si="3"/>
        <v>20408</v>
      </c>
      <c r="J26" s="13">
        <f t="shared" si="3"/>
        <v>20495</v>
      </c>
      <c r="K26" s="13">
        <f t="shared" si="3"/>
        <v>16338</v>
      </c>
      <c r="L26" s="13">
        <f t="shared" si="3"/>
        <v>16367</v>
      </c>
      <c r="M26" s="13">
        <f t="shared" si="3"/>
        <v>9876</v>
      </c>
      <c r="N26" s="13">
        <f t="shared" si="3"/>
        <v>279443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38</v>
      </c>
      <c r="B30" s="8">
        <v>2767</v>
      </c>
      <c r="C30" s="8">
        <v>2796</v>
      </c>
      <c r="D30" s="8">
        <v>3345</v>
      </c>
      <c r="E30" s="8">
        <v>4076</v>
      </c>
      <c r="F30" s="8">
        <v>5635</v>
      </c>
      <c r="G30" s="8">
        <v>5432</v>
      </c>
      <c r="H30" s="8">
        <v>6337</v>
      </c>
      <c r="I30" s="8">
        <v>4998</v>
      </c>
      <c r="J30" s="8">
        <v>4718</v>
      </c>
      <c r="K30" s="8">
        <v>4616</v>
      </c>
      <c r="L30" s="8">
        <v>3192</v>
      </c>
      <c r="M30" s="8">
        <v>2682</v>
      </c>
      <c r="N30" s="8">
        <v>50594</v>
      </c>
    </row>
    <row r="31" spans="1:14" ht="15" customHeight="1" x14ac:dyDescent="0.2">
      <c r="A31" s="7" t="s">
        <v>89</v>
      </c>
      <c r="B31" s="8">
        <v>1</v>
      </c>
      <c r="C31" s="8">
        <v>5</v>
      </c>
      <c r="D31" s="8">
        <v>0</v>
      </c>
      <c r="E31" s="8">
        <v>0</v>
      </c>
      <c r="F31" s="8">
        <v>2</v>
      </c>
      <c r="G31" s="8">
        <v>1</v>
      </c>
      <c r="H31" s="8">
        <v>4</v>
      </c>
      <c r="I31" s="8">
        <v>0</v>
      </c>
      <c r="J31" s="8">
        <v>18</v>
      </c>
      <c r="K31" s="8">
        <v>22</v>
      </c>
      <c r="L31" s="8">
        <v>16</v>
      </c>
      <c r="M31" s="8">
        <v>10</v>
      </c>
      <c r="N31" s="8">
        <v>79</v>
      </c>
    </row>
    <row r="32" spans="1:14" ht="15" customHeight="1" x14ac:dyDescent="0.2">
      <c r="A32" s="7" t="s">
        <v>90</v>
      </c>
      <c r="B32" s="8">
        <v>229</v>
      </c>
      <c r="C32" s="8">
        <v>255</v>
      </c>
      <c r="D32" s="8">
        <v>127</v>
      </c>
      <c r="E32" s="8">
        <v>22</v>
      </c>
      <c r="F32" s="8">
        <v>25</v>
      </c>
      <c r="G32" s="8">
        <v>23</v>
      </c>
      <c r="H32" s="8">
        <v>13</v>
      </c>
      <c r="I32" s="8">
        <v>3</v>
      </c>
      <c r="J32" s="8">
        <v>16</v>
      </c>
      <c r="K32" s="8">
        <v>17</v>
      </c>
      <c r="L32" s="8">
        <v>58</v>
      </c>
      <c r="M32" s="8">
        <v>241</v>
      </c>
      <c r="N32" s="8">
        <v>1029</v>
      </c>
    </row>
    <row r="33" spans="1:14" ht="15" customHeight="1" x14ac:dyDescent="0.2">
      <c r="A33" s="7" t="s">
        <v>91</v>
      </c>
      <c r="B33" s="8">
        <v>27</v>
      </c>
      <c r="C33" s="8">
        <v>26</v>
      </c>
      <c r="D33" s="8">
        <v>7</v>
      </c>
      <c r="E33" s="8">
        <v>7</v>
      </c>
      <c r="F33" s="8">
        <v>2</v>
      </c>
      <c r="G33" s="8">
        <v>8</v>
      </c>
      <c r="H33" s="8">
        <v>9</v>
      </c>
      <c r="I33" s="8">
        <v>5</v>
      </c>
      <c r="J33" s="8">
        <v>20</v>
      </c>
      <c r="K33" s="8">
        <v>12</v>
      </c>
      <c r="L33" s="8">
        <v>6</v>
      </c>
      <c r="M33" s="8">
        <v>8</v>
      </c>
      <c r="N33" s="8">
        <v>137</v>
      </c>
    </row>
    <row r="34" spans="1:14" ht="15" customHeight="1" x14ac:dyDescent="0.2">
      <c r="A34" s="7" t="s">
        <v>95</v>
      </c>
      <c r="B34" s="8">
        <v>0</v>
      </c>
      <c r="C34" s="8">
        <v>19</v>
      </c>
      <c r="D34" s="8">
        <v>279</v>
      </c>
      <c r="E34" s="8">
        <v>403</v>
      </c>
      <c r="F34" s="8">
        <v>596</v>
      </c>
      <c r="G34" s="8">
        <v>976</v>
      </c>
      <c r="H34" s="8">
        <v>873</v>
      </c>
      <c r="I34" s="8">
        <v>609</v>
      </c>
      <c r="J34" s="8">
        <v>920</v>
      </c>
      <c r="K34" s="8">
        <v>996</v>
      </c>
      <c r="L34" s="8">
        <v>265</v>
      </c>
      <c r="M34" s="8">
        <v>361</v>
      </c>
      <c r="N34" s="8">
        <v>6297</v>
      </c>
    </row>
    <row r="35" spans="1:14" ht="12.75" x14ac:dyDescent="0.2">
      <c r="A35" s="7" t="s">
        <v>40</v>
      </c>
      <c r="B35" s="8">
        <v>1409</v>
      </c>
      <c r="C35" s="8">
        <v>1401</v>
      </c>
      <c r="D35" s="8">
        <v>1743</v>
      </c>
      <c r="E35" s="8">
        <v>1438</v>
      </c>
      <c r="F35" s="8">
        <v>1721</v>
      </c>
      <c r="G35" s="8">
        <v>1754</v>
      </c>
      <c r="H35" s="8">
        <v>1765</v>
      </c>
      <c r="I35" s="8">
        <v>1611</v>
      </c>
      <c r="J35" s="8">
        <v>1712</v>
      </c>
      <c r="K35" s="8">
        <v>1318</v>
      </c>
      <c r="L35" s="8">
        <v>1359</v>
      </c>
      <c r="M35" s="8">
        <v>989</v>
      </c>
      <c r="N35" s="8">
        <v>18220</v>
      </c>
    </row>
    <row r="36" spans="1:14" ht="22.5" x14ac:dyDescent="0.2">
      <c r="A36" s="7" t="s">
        <v>96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2</v>
      </c>
      <c r="J36" s="8">
        <v>0</v>
      </c>
      <c r="K36" s="8">
        <v>1</v>
      </c>
      <c r="L36" s="8">
        <v>2</v>
      </c>
      <c r="M36" s="8">
        <v>0</v>
      </c>
      <c r="N36" s="8">
        <v>5</v>
      </c>
    </row>
    <row r="37" spans="1:14" ht="15" customHeight="1" x14ac:dyDescent="0.2">
      <c r="A37" s="7" t="s">
        <v>41</v>
      </c>
      <c r="B37" s="8">
        <v>17</v>
      </c>
      <c r="C37" s="8">
        <v>29</v>
      </c>
      <c r="D37" s="8">
        <v>18</v>
      </c>
      <c r="E37" s="8">
        <v>7</v>
      </c>
      <c r="F37" s="8">
        <v>18</v>
      </c>
      <c r="G37" s="8">
        <v>38</v>
      </c>
      <c r="H37" s="8">
        <v>14</v>
      </c>
      <c r="I37" s="8">
        <v>19</v>
      </c>
      <c r="J37" s="8">
        <v>22</v>
      </c>
      <c r="K37" s="8">
        <v>34</v>
      </c>
      <c r="L37" s="8">
        <v>35</v>
      </c>
      <c r="M37" s="8">
        <v>12</v>
      </c>
      <c r="N37" s="8">
        <v>263</v>
      </c>
    </row>
    <row r="38" spans="1:14" ht="15.75" customHeight="1" x14ac:dyDescent="0.2">
      <c r="A38" s="7" t="s">
        <v>42</v>
      </c>
      <c r="B38" s="8">
        <v>5</v>
      </c>
      <c r="C38" s="8">
        <v>6</v>
      </c>
      <c r="D38" s="8">
        <v>5</v>
      </c>
      <c r="E38" s="8">
        <v>2</v>
      </c>
      <c r="F38" s="8">
        <v>6</v>
      </c>
      <c r="G38" s="8">
        <v>19</v>
      </c>
      <c r="H38" s="8">
        <v>7</v>
      </c>
      <c r="I38" s="8">
        <v>10</v>
      </c>
      <c r="J38" s="8">
        <v>8</v>
      </c>
      <c r="K38" s="8">
        <v>5</v>
      </c>
      <c r="L38" s="8">
        <v>6</v>
      </c>
      <c r="M38" s="8">
        <v>7</v>
      </c>
      <c r="N38" s="8">
        <v>86</v>
      </c>
    </row>
    <row r="39" spans="1:14" ht="15" customHeight="1" x14ac:dyDescent="0.2">
      <c r="A39" s="7" t="s">
        <v>86</v>
      </c>
      <c r="B39" s="8">
        <v>3</v>
      </c>
      <c r="C39" s="8">
        <v>6</v>
      </c>
      <c r="D39" s="8">
        <v>12</v>
      </c>
      <c r="E39" s="8">
        <v>7</v>
      </c>
      <c r="F39" s="8">
        <v>14</v>
      </c>
      <c r="G39" s="8">
        <v>8</v>
      </c>
      <c r="H39" s="8">
        <v>7</v>
      </c>
      <c r="I39" s="8">
        <v>4</v>
      </c>
      <c r="J39" s="8">
        <v>12</v>
      </c>
      <c r="K39" s="8">
        <v>11</v>
      </c>
      <c r="L39" s="8">
        <v>8</v>
      </c>
      <c r="M39" s="8">
        <v>1</v>
      </c>
      <c r="N39" s="8">
        <v>93</v>
      </c>
    </row>
    <row r="40" spans="1:14" ht="15" customHeight="1" x14ac:dyDescent="0.2">
      <c r="A40" s="9" t="s">
        <v>21</v>
      </c>
      <c r="B40" s="10">
        <f t="shared" ref="B40:N40" si="4">SUM(B30:B39)</f>
        <v>4458</v>
      </c>
      <c r="C40" s="10">
        <f t="shared" si="4"/>
        <v>4543</v>
      </c>
      <c r="D40" s="10">
        <f t="shared" si="4"/>
        <v>5536</v>
      </c>
      <c r="E40" s="10">
        <f t="shared" si="4"/>
        <v>5962</v>
      </c>
      <c r="F40" s="10">
        <f t="shared" si="4"/>
        <v>8019</v>
      </c>
      <c r="G40" s="10">
        <f t="shared" si="4"/>
        <v>8259</v>
      </c>
      <c r="H40" s="10">
        <f t="shared" si="4"/>
        <v>9029</v>
      </c>
      <c r="I40" s="10">
        <f t="shared" si="4"/>
        <v>7261</v>
      </c>
      <c r="J40" s="10">
        <f t="shared" si="4"/>
        <v>7446</v>
      </c>
      <c r="K40" s="10">
        <f t="shared" si="4"/>
        <v>7032</v>
      </c>
      <c r="L40" s="10">
        <f t="shared" si="4"/>
        <v>4947</v>
      </c>
      <c r="M40" s="10">
        <f t="shared" si="4"/>
        <v>4311</v>
      </c>
      <c r="N40" s="10">
        <f t="shared" si="4"/>
        <v>76803</v>
      </c>
    </row>
    <row r="41" spans="1:14" ht="15" customHeight="1" x14ac:dyDescent="0.2">
      <c r="A41" s="4" t="s">
        <v>22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4" ht="15" customHeight="1" x14ac:dyDescent="0.2">
      <c r="A42" s="7" t="s">
        <v>44</v>
      </c>
      <c r="B42" s="8">
        <v>1528</v>
      </c>
      <c r="C42" s="8">
        <v>1332</v>
      </c>
      <c r="D42" s="8">
        <v>1561</v>
      </c>
      <c r="E42" s="17">
        <v>2319</v>
      </c>
      <c r="F42" s="17">
        <v>3192</v>
      </c>
      <c r="G42" s="17">
        <v>3046</v>
      </c>
      <c r="H42" s="8">
        <v>3460</v>
      </c>
      <c r="I42" s="17">
        <v>2554</v>
      </c>
      <c r="J42" s="8">
        <v>2182</v>
      </c>
      <c r="K42" s="8">
        <v>2151</v>
      </c>
      <c r="L42" s="8">
        <v>2087</v>
      </c>
      <c r="M42" s="8">
        <v>1960</v>
      </c>
      <c r="N42" s="8">
        <v>27372</v>
      </c>
    </row>
    <row r="43" spans="1:14" ht="15" customHeight="1" x14ac:dyDescent="0.2">
      <c r="A43" s="7" t="s">
        <v>92</v>
      </c>
      <c r="B43" s="8">
        <v>3</v>
      </c>
      <c r="C43" s="8">
        <v>4</v>
      </c>
      <c r="D43" s="8">
        <v>2</v>
      </c>
      <c r="E43" s="17">
        <v>3</v>
      </c>
      <c r="F43" s="17">
        <v>1</v>
      </c>
      <c r="G43" s="17">
        <v>1</v>
      </c>
      <c r="H43" s="8">
        <v>2</v>
      </c>
      <c r="I43" s="17">
        <v>0</v>
      </c>
      <c r="J43" s="8">
        <v>0</v>
      </c>
      <c r="K43" s="8">
        <v>2</v>
      </c>
      <c r="L43" s="8">
        <v>0</v>
      </c>
      <c r="M43" s="8">
        <v>3</v>
      </c>
      <c r="N43" s="8">
        <v>21</v>
      </c>
    </row>
    <row r="44" spans="1:14" ht="15" customHeight="1" x14ac:dyDescent="0.2">
      <c r="A44" s="7" t="s">
        <v>93</v>
      </c>
      <c r="B44" s="8">
        <v>3</v>
      </c>
      <c r="C44" s="8">
        <v>11</v>
      </c>
      <c r="D44" s="8">
        <v>1</v>
      </c>
      <c r="E44" s="17">
        <v>2</v>
      </c>
      <c r="F44" s="17">
        <v>3</v>
      </c>
      <c r="G44" s="17">
        <v>2</v>
      </c>
      <c r="H44" s="8">
        <v>2</v>
      </c>
      <c r="I44" s="17">
        <v>1</v>
      </c>
      <c r="J44" s="8">
        <v>5</v>
      </c>
      <c r="K44" s="8">
        <v>3</v>
      </c>
      <c r="L44" s="8">
        <v>4</v>
      </c>
      <c r="M44" s="8">
        <v>0</v>
      </c>
      <c r="N44" s="8">
        <v>37</v>
      </c>
    </row>
    <row r="45" spans="1:14" ht="15" customHeight="1" x14ac:dyDescent="0.2">
      <c r="A45" s="7" t="s">
        <v>97</v>
      </c>
      <c r="B45" s="8">
        <v>0</v>
      </c>
      <c r="C45" s="8">
        <v>0</v>
      </c>
      <c r="D45" s="8">
        <v>7</v>
      </c>
      <c r="E45" s="17">
        <v>1</v>
      </c>
      <c r="F45" s="17">
        <v>32</v>
      </c>
      <c r="G45" s="17">
        <v>9</v>
      </c>
      <c r="H45" s="8">
        <v>26</v>
      </c>
      <c r="I45" s="17">
        <v>56</v>
      </c>
      <c r="J45" s="8">
        <v>21</v>
      </c>
      <c r="K45" s="8">
        <v>9</v>
      </c>
      <c r="L45" s="8">
        <v>12</v>
      </c>
      <c r="M45" s="8">
        <v>14</v>
      </c>
      <c r="N45" s="8">
        <v>187</v>
      </c>
    </row>
    <row r="46" spans="1:14" ht="15" customHeight="1" x14ac:dyDescent="0.2">
      <c r="A46" s="7" t="s">
        <v>46</v>
      </c>
      <c r="B46" s="8">
        <v>550</v>
      </c>
      <c r="C46" s="8">
        <v>634</v>
      </c>
      <c r="D46" s="8">
        <v>704</v>
      </c>
      <c r="E46" s="17">
        <v>563</v>
      </c>
      <c r="F46" s="17">
        <v>686</v>
      </c>
      <c r="G46" s="17">
        <v>615</v>
      </c>
      <c r="H46" s="8">
        <v>492</v>
      </c>
      <c r="I46" s="17">
        <v>499</v>
      </c>
      <c r="J46" s="8">
        <v>678</v>
      </c>
      <c r="K46" s="8">
        <v>722</v>
      </c>
      <c r="L46" s="8">
        <v>661</v>
      </c>
      <c r="M46" s="8">
        <v>442</v>
      </c>
      <c r="N46" s="8">
        <v>7246</v>
      </c>
    </row>
    <row r="47" spans="1:14" ht="15" customHeight="1" x14ac:dyDescent="0.2">
      <c r="A47" s="7" t="s">
        <v>47</v>
      </c>
      <c r="B47" s="8">
        <v>11</v>
      </c>
      <c r="C47" s="8">
        <v>10</v>
      </c>
      <c r="D47" s="8">
        <v>9</v>
      </c>
      <c r="E47" s="17">
        <v>12</v>
      </c>
      <c r="F47" s="17">
        <v>12</v>
      </c>
      <c r="G47" s="17">
        <v>7</v>
      </c>
      <c r="H47" s="8">
        <v>14</v>
      </c>
      <c r="I47" s="17">
        <v>13</v>
      </c>
      <c r="J47" s="8">
        <v>13</v>
      </c>
      <c r="K47" s="8">
        <v>15</v>
      </c>
      <c r="L47" s="8">
        <v>9</v>
      </c>
      <c r="M47" s="8">
        <v>10</v>
      </c>
      <c r="N47" s="8">
        <v>135</v>
      </c>
    </row>
    <row r="48" spans="1:14" ht="15" customHeight="1" x14ac:dyDescent="0.2">
      <c r="A48" s="7" t="s">
        <v>48</v>
      </c>
      <c r="B48" s="8">
        <v>16</v>
      </c>
      <c r="C48" s="8">
        <v>19</v>
      </c>
      <c r="D48" s="8">
        <v>22</v>
      </c>
      <c r="E48" s="17">
        <v>29</v>
      </c>
      <c r="F48" s="17">
        <v>23</v>
      </c>
      <c r="G48" s="17">
        <v>37</v>
      </c>
      <c r="H48" s="8">
        <v>22</v>
      </c>
      <c r="I48" s="17">
        <v>16</v>
      </c>
      <c r="J48" s="8">
        <v>44</v>
      </c>
      <c r="K48" s="8">
        <v>29</v>
      </c>
      <c r="L48" s="8">
        <v>31</v>
      </c>
      <c r="M48" s="8">
        <v>42</v>
      </c>
      <c r="N48" s="8">
        <v>330</v>
      </c>
    </row>
    <row r="49" spans="1:14" ht="15" customHeight="1" x14ac:dyDescent="0.2">
      <c r="A49" s="7" t="s">
        <v>49</v>
      </c>
      <c r="B49" s="8">
        <v>1</v>
      </c>
      <c r="C49" s="8">
        <v>5</v>
      </c>
      <c r="D49" s="8">
        <v>8</v>
      </c>
      <c r="E49" s="17">
        <v>6</v>
      </c>
      <c r="F49" s="17">
        <v>7</v>
      </c>
      <c r="G49" s="17">
        <v>5</v>
      </c>
      <c r="H49" s="8">
        <v>9</v>
      </c>
      <c r="I49" s="17">
        <v>2</v>
      </c>
      <c r="J49" s="8">
        <v>24</v>
      </c>
      <c r="K49" s="8">
        <v>10</v>
      </c>
      <c r="L49" s="8">
        <v>8</v>
      </c>
      <c r="M49" s="8">
        <v>5</v>
      </c>
      <c r="N49" s="8">
        <v>90</v>
      </c>
    </row>
    <row r="50" spans="1:14" ht="15" customHeight="1" x14ac:dyDescent="0.2">
      <c r="A50" s="7" t="s">
        <v>87</v>
      </c>
      <c r="B50" s="8">
        <v>2</v>
      </c>
      <c r="C50" s="8">
        <v>1</v>
      </c>
      <c r="D50" s="8">
        <v>3</v>
      </c>
      <c r="E50" s="17">
        <v>1</v>
      </c>
      <c r="F50" s="17">
        <v>6</v>
      </c>
      <c r="G50" s="17">
        <v>2</v>
      </c>
      <c r="H50" s="8">
        <v>2</v>
      </c>
      <c r="I50" s="17">
        <v>1</v>
      </c>
      <c r="J50" s="8">
        <v>4</v>
      </c>
      <c r="K50" s="8">
        <v>6</v>
      </c>
      <c r="L50" s="8">
        <v>3</v>
      </c>
      <c r="M50" s="8">
        <v>2</v>
      </c>
      <c r="N50" s="8">
        <v>33</v>
      </c>
    </row>
    <row r="51" spans="1:14" ht="15" customHeight="1" x14ac:dyDescent="0.2">
      <c r="A51" s="7" t="s">
        <v>94</v>
      </c>
      <c r="B51" s="8"/>
      <c r="C51" s="8"/>
      <c r="D51" s="8"/>
      <c r="E51" s="17"/>
      <c r="F51" s="17"/>
      <c r="G51" s="17"/>
      <c r="H51" s="8"/>
      <c r="I51" s="17"/>
      <c r="J51" s="8"/>
      <c r="K51" s="8"/>
      <c r="L51" s="8"/>
      <c r="M51" s="8"/>
      <c r="N51" s="8"/>
    </row>
    <row r="52" spans="1:14" ht="15" customHeight="1" x14ac:dyDescent="0.2">
      <c r="A52" s="9" t="s">
        <v>21</v>
      </c>
      <c r="B52" s="10">
        <f t="shared" ref="B52:N52" si="5">SUM(B42:B51)</f>
        <v>2114</v>
      </c>
      <c r="C52" s="10">
        <f t="shared" si="5"/>
        <v>2016</v>
      </c>
      <c r="D52" s="10">
        <f t="shared" si="5"/>
        <v>2317</v>
      </c>
      <c r="E52" s="10">
        <f t="shared" si="5"/>
        <v>2936</v>
      </c>
      <c r="F52" s="10">
        <f t="shared" si="5"/>
        <v>3962</v>
      </c>
      <c r="G52" s="10">
        <f t="shared" si="5"/>
        <v>3724</v>
      </c>
      <c r="H52" s="10">
        <f t="shared" si="5"/>
        <v>4029</v>
      </c>
      <c r="I52" s="10">
        <f t="shared" si="5"/>
        <v>3142</v>
      </c>
      <c r="J52" s="10">
        <f t="shared" si="5"/>
        <v>2971</v>
      </c>
      <c r="K52" s="10">
        <f t="shared" si="5"/>
        <v>2947</v>
      </c>
      <c r="L52" s="10">
        <f t="shared" si="5"/>
        <v>2815</v>
      </c>
      <c r="M52" s="10">
        <f t="shared" si="5"/>
        <v>2478</v>
      </c>
      <c r="N52" s="10">
        <f t="shared" si="5"/>
        <v>35451</v>
      </c>
    </row>
    <row r="53" spans="1:14" ht="15" customHeight="1" x14ac:dyDescent="0.2">
      <c r="A53" s="12" t="s">
        <v>50</v>
      </c>
      <c r="B53" s="13">
        <f t="shared" ref="B53:N53" si="6">B40+B52</f>
        <v>6572</v>
      </c>
      <c r="C53" s="13">
        <f t="shared" si="6"/>
        <v>6559</v>
      </c>
      <c r="D53" s="13">
        <f t="shared" si="6"/>
        <v>7853</v>
      </c>
      <c r="E53" s="13">
        <f t="shared" si="6"/>
        <v>8898</v>
      </c>
      <c r="F53" s="13">
        <f t="shared" si="6"/>
        <v>11981</v>
      </c>
      <c r="G53" s="13">
        <f t="shared" si="6"/>
        <v>11983</v>
      </c>
      <c r="H53" s="13">
        <f t="shared" si="6"/>
        <v>13058</v>
      </c>
      <c r="I53" s="13">
        <f t="shared" si="6"/>
        <v>10403</v>
      </c>
      <c r="J53" s="13">
        <f t="shared" si="6"/>
        <v>10417</v>
      </c>
      <c r="K53" s="13">
        <f t="shared" si="6"/>
        <v>9979</v>
      </c>
      <c r="L53" s="13">
        <f t="shared" si="6"/>
        <v>7762</v>
      </c>
      <c r="M53" s="13">
        <f t="shared" si="6"/>
        <v>6789</v>
      </c>
      <c r="N53" s="13">
        <f t="shared" si="6"/>
        <v>112254</v>
      </c>
    </row>
    <row r="54" spans="1:14" ht="15" customHeight="1" x14ac:dyDescent="0.2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6"/>
    </row>
    <row r="55" spans="1:14" ht="15" customHeight="1" x14ac:dyDescent="0.2">
      <c r="A55" s="18" t="s">
        <v>51</v>
      </c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13</v>
      </c>
    </row>
    <row r="56" spans="1:14" ht="15" customHeight="1" x14ac:dyDescent="0.2">
      <c r="A56" s="7" t="s">
        <v>52</v>
      </c>
      <c r="B56" s="19">
        <v>12</v>
      </c>
      <c r="C56" s="19">
        <v>17</v>
      </c>
      <c r="D56" s="19">
        <v>12</v>
      </c>
      <c r="E56" s="19">
        <v>17</v>
      </c>
      <c r="F56" s="19">
        <v>11</v>
      </c>
      <c r="G56" s="19">
        <v>36</v>
      </c>
      <c r="H56" s="19">
        <v>27</v>
      </c>
      <c r="I56" s="19">
        <v>13</v>
      </c>
      <c r="J56" s="19">
        <v>47</v>
      </c>
      <c r="K56" s="19">
        <v>18</v>
      </c>
      <c r="L56" s="19">
        <v>12</v>
      </c>
      <c r="M56" s="19">
        <v>21</v>
      </c>
      <c r="N56" s="19">
        <v>243</v>
      </c>
    </row>
    <row r="57" spans="1:14" ht="15" customHeight="1" x14ac:dyDescent="0.2">
      <c r="A57" s="7" t="s">
        <v>53</v>
      </c>
      <c r="B57" s="17">
        <v>35</v>
      </c>
      <c r="C57" s="17">
        <v>49</v>
      </c>
      <c r="D57" s="17">
        <v>113</v>
      </c>
      <c r="E57" s="17">
        <v>111</v>
      </c>
      <c r="F57" s="17">
        <v>85</v>
      </c>
      <c r="G57" s="17">
        <v>81</v>
      </c>
      <c r="H57" s="17">
        <v>47</v>
      </c>
      <c r="I57" s="17">
        <v>29</v>
      </c>
      <c r="J57" s="17">
        <v>65</v>
      </c>
      <c r="K57" s="17">
        <v>125</v>
      </c>
      <c r="L57" s="17">
        <v>126</v>
      </c>
      <c r="M57" s="17">
        <v>14</v>
      </c>
      <c r="N57" s="8">
        <v>880</v>
      </c>
    </row>
    <row r="58" spans="1:14" ht="15" customHeight="1" x14ac:dyDescent="0.2">
      <c r="A58" s="7" t="s">
        <v>54</v>
      </c>
      <c r="B58" s="17">
        <v>2</v>
      </c>
      <c r="C58" s="17">
        <v>3</v>
      </c>
      <c r="D58" s="17">
        <v>4</v>
      </c>
      <c r="E58" s="17">
        <v>6</v>
      </c>
      <c r="F58" s="17">
        <v>2</v>
      </c>
      <c r="G58" s="17">
        <v>11</v>
      </c>
      <c r="H58" s="17">
        <v>15</v>
      </c>
      <c r="I58" s="17">
        <v>4</v>
      </c>
      <c r="J58" s="17">
        <v>59</v>
      </c>
      <c r="K58" s="17">
        <v>11</v>
      </c>
      <c r="L58" s="17">
        <v>2</v>
      </c>
      <c r="M58" s="17">
        <v>3</v>
      </c>
      <c r="N58" s="17">
        <v>122</v>
      </c>
    </row>
    <row r="59" spans="1:14" ht="15" customHeight="1" x14ac:dyDescent="0.2">
      <c r="A59" s="12" t="s">
        <v>55</v>
      </c>
      <c r="B59" s="13">
        <f>SUM(B56:B58)</f>
        <v>49</v>
      </c>
      <c r="C59" s="13">
        <f>SUM(C56:C58)</f>
        <v>69</v>
      </c>
      <c r="D59" s="13">
        <f>SUM(D56:D58)</f>
        <v>129</v>
      </c>
      <c r="E59" s="13">
        <f t="shared" ref="E59:M59" si="7">SUM(E56:E58)</f>
        <v>134</v>
      </c>
      <c r="F59" s="13">
        <f t="shared" si="7"/>
        <v>98</v>
      </c>
      <c r="G59" s="13">
        <f t="shared" si="7"/>
        <v>128</v>
      </c>
      <c r="H59" s="13">
        <f t="shared" si="7"/>
        <v>89</v>
      </c>
      <c r="I59" s="13">
        <f t="shared" si="7"/>
        <v>46</v>
      </c>
      <c r="J59" s="13">
        <f t="shared" si="7"/>
        <v>171</v>
      </c>
      <c r="K59" s="13">
        <f t="shared" si="7"/>
        <v>154</v>
      </c>
      <c r="L59" s="13">
        <f t="shared" si="7"/>
        <v>140</v>
      </c>
      <c r="M59" s="13">
        <f t="shared" si="7"/>
        <v>38</v>
      </c>
      <c r="N59" s="13">
        <f>SUM(N56:N58)</f>
        <v>1245</v>
      </c>
    </row>
    <row r="60" spans="1:14" ht="15" customHeight="1" x14ac:dyDescent="0.2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6"/>
    </row>
    <row r="61" spans="1:14" ht="15" customHeight="1" x14ac:dyDescent="0.2">
      <c r="A61" s="18" t="s">
        <v>56</v>
      </c>
      <c r="B61" s="2" t="s">
        <v>1</v>
      </c>
      <c r="C61" s="2" t="s">
        <v>2</v>
      </c>
      <c r="D61" s="2" t="s">
        <v>3</v>
      </c>
      <c r="E61" s="2" t="s">
        <v>4</v>
      </c>
      <c r="F61" s="2" t="s">
        <v>5</v>
      </c>
      <c r="G61" s="2" t="s">
        <v>6</v>
      </c>
      <c r="H61" s="2" t="s">
        <v>7</v>
      </c>
      <c r="I61" s="2" t="s">
        <v>8</v>
      </c>
      <c r="J61" s="2" t="s">
        <v>9</v>
      </c>
      <c r="K61" s="2" t="s">
        <v>10</v>
      </c>
      <c r="L61" s="2" t="s">
        <v>11</v>
      </c>
      <c r="M61" s="2" t="s">
        <v>12</v>
      </c>
      <c r="N61" s="2" t="s">
        <v>13</v>
      </c>
    </row>
    <row r="62" spans="1:14" ht="15" customHeight="1" x14ac:dyDescent="0.2">
      <c r="A62" s="7" t="s">
        <v>56</v>
      </c>
      <c r="B62" s="8">
        <v>241</v>
      </c>
      <c r="C62" s="8">
        <v>314</v>
      </c>
      <c r="D62" s="8">
        <v>200</v>
      </c>
      <c r="E62" s="8">
        <v>200</v>
      </c>
      <c r="F62" s="8">
        <v>193</v>
      </c>
      <c r="G62" s="8">
        <v>514</v>
      </c>
      <c r="H62" s="8">
        <v>222</v>
      </c>
      <c r="I62" s="8">
        <v>267</v>
      </c>
      <c r="J62" s="8">
        <v>172</v>
      </c>
      <c r="K62" s="8">
        <v>534</v>
      </c>
      <c r="L62" s="8">
        <v>147</v>
      </c>
      <c r="M62" s="8">
        <v>164</v>
      </c>
      <c r="N62" s="8">
        <v>3168</v>
      </c>
    </row>
    <row r="63" spans="1:14" ht="15" customHeight="1" x14ac:dyDescent="0.2">
      <c r="A63" s="12" t="s">
        <v>59</v>
      </c>
      <c r="B63" s="13">
        <f t="shared" ref="B63:N63" si="8">SUM(B62:B62)</f>
        <v>241</v>
      </c>
      <c r="C63" s="13">
        <f t="shared" si="8"/>
        <v>314</v>
      </c>
      <c r="D63" s="13">
        <f t="shared" si="8"/>
        <v>200</v>
      </c>
      <c r="E63" s="13">
        <f t="shared" si="8"/>
        <v>200</v>
      </c>
      <c r="F63" s="13">
        <f t="shared" si="8"/>
        <v>193</v>
      </c>
      <c r="G63" s="13">
        <f t="shared" si="8"/>
        <v>514</v>
      </c>
      <c r="H63" s="13">
        <f t="shared" si="8"/>
        <v>222</v>
      </c>
      <c r="I63" s="13">
        <f t="shared" si="8"/>
        <v>267</v>
      </c>
      <c r="J63" s="13">
        <f t="shared" si="8"/>
        <v>172</v>
      </c>
      <c r="K63" s="13">
        <f t="shared" si="8"/>
        <v>534</v>
      </c>
      <c r="L63" s="13">
        <f t="shared" si="8"/>
        <v>147</v>
      </c>
      <c r="M63" s="13">
        <f t="shared" si="8"/>
        <v>164</v>
      </c>
      <c r="N63" s="13">
        <f t="shared" si="8"/>
        <v>3168</v>
      </c>
    </row>
    <row r="64" spans="1:14" ht="15" customHeight="1" x14ac:dyDescent="0.2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</row>
    <row r="65" spans="1:14" ht="15" customHeight="1" x14ac:dyDescent="0.2">
      <c r="A65" s="18" t="s">
        <v>60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H65" s="2" t="s">
        <v>7</v>
      </c>
      <c r="I65" s="2" t="s">
        <v>8</v>
      </c>
      <c r="J65" s="2" t="s">
        <v>9</v>
      </c>
      <c r="K65" s="2" t="s">
        <v>10</v>
      </c>
      <c r="L65" s="2" t="s">
        <v>11</v>
      </c>
      <c r="M65" s="2" t="s">
        <v>12</v>
      </c>
      <c r="N65" s="2" t="s">
        <v>13</v>
      </c>
    </row>
    <row r="66" spans="1:14" ht="15" customHeight="1" x14ac:dyDescent="0.2">
      <c r="A66" s="7" t="s">
        <v>13</v>
      </c>
      <c r="B66" s="20">
        <v>21352</v>
      </c>
      <c r="C66" s="20">
        <v>22577</v>
      </c>
      <c r="D66" s="20">
        <v>33113</v>
      </c>
      <c r="E66" s="20">
        <v>41437</v>
      </c>
      <c r="F66" s="20">
        <v>54043</v>
      </c>
      <c r="G66" s="20">
        <v>49221</v>
      </c>
      <c r="H66" s="20">
        <v>43700</v>
      </c>
      <c r="I66" s="20">
        <v>31124</v>
      </c>
      <c r="J66" s="20">
        <v>31255</v>
      </c>
      <c r="K66" s="20">
        <v>27005</v>
      </c>
      <c r="L66" s="20">
        <v>24416</v>
      </c>
      <c r="M66" s="20">
        <v>16867</v>
      </c>
      <c r="N66" s="20">
        <v>396110</v>
      </c>
    </row>
    <row r="67" spans="1:14" ht="15" customHeight="1" x14ac:dyDescent="0.2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</row>
    <row r="68" spans="1:14" ht="15" customHeight="1" x14ac:dyDescent="0.2">
      <c r="A68" s="18" t="s">
        <v>61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  <c r="K68" s="2" t="s">
        <v>10</v>
      </c>
      <c r="L68" s="2" t="s">
        <v>11</v>
      </c>
      <c r="M68" s="2" t="s">
        <v>12</v>
      </c>
      <c r="N68" s="2" t="s">
        <v>13</v>
      </c>
    </row>
    <row r="69" spans="1:14" ht="15" customHeight="1" x14ac:dyDescent="0.2">
      <c r="A69" s="7" t="s">
        <v>62</v>
      </c>
      <c r="B69" s="20">
        <v>12375</v>
      </c>
      <c r="C69" s="20">
        <v>13031</v>
      </c>
      <c r="D69" s="20">
        <v>18406</v>
      </c>
      <c r="E69" s="20">
        <v>21653</v>
      </c>
      <c r="F69" s="20">
        <v>28560</v>
      </c>
      <c r="G69" s="20">
        <v>25723</v>
      </c>
      <c r="H69" s="20">
        <v>22902</v>
      </c>
      <c r="I69" s="20">
        <v>16775</v>
      </c>
      <c r="J69" s="20">
        <v>16524</v>
      </c>
      <c r="K69" s="20">
        <v>14428</v>
      </c>
      <c r="L69" s="20">
        <v>13567</v>
      </c>
      <c r="M69" s="20">
        <v>8996</v>
      </c>
      <c r="N69" s="20">
        <v>212940</v>
      </c>
    </row>
    <row r="70" spans="1:14" ht="15" customHeight="1" x14ac:dyDescent="0.2">
      <c r="A70" s="7" t="s">
        <v>63</v>
      </c>
      <c r="B70" s="8">
        <v>8977</v>
      </c>
      <c r="C70" s="8">
        <v>9546</v>
      </c>
      <c r="D70" s="8">
        <v>14707</v>
      </c>
      <c r="E70" s="8">
        <v>19784</v>
      </c>
      <c r="F70" s="8">
        <v>25483</v>
      </c>
      <c r="G70" s="8">
        <v>23498</v>
      </c>
      <c r="H70" s="8">
        <v>20798</v>
      </c>
      <c r="I70" s="8">
        <v>14349</v>
      </c>
      <c r="J70" s="8">
        <v>14731</v>
      </c>
      <c r="K70" s="8">
        <v>12577</v>
      </c>
      <c r="L70" s="8">
        <v>10849</v>
      </c>
      <c r="M70" s="8">
        <v>7871</v>
      </c>
      <c r="N70" s="8">
        <v>183170</v>
      </c>
    </row>
    <row r="71" spans="1:14" ht="15" customHeight="1" x14ac:dyDescent="0.2">
      <c r="A71" s="12" t="s">
        <v>13</v>
      </c>
      <c r="B71" s="13">
        <f>SUM(B69:B70)</f>
        <v>21352</v>
      </c>
      <c r="C71" s="13">
        <f>SUM(C69:C70)</f>
        <v>22577</v>
      </c>
      <c r="D71" s="13">
        <f>SUM(D69:D70)</f>
        <v>33113</v>
      </c>
      <c r="E71" s="13">
        <f t="shared" ref="E71:M71" si="9">SUM(E69:E70)</f>
        <v>41437</v>
      </c>
      <c r="F71" s="13">
        <f t="shared" si="9"/>
        <v>54043</v>
      </c>
      <c r="G71" s="13">
        <f t="shared" si="9"/>
        <v>49221</v>
      </c>
      <c r="H71" s="13">
        <f t="shared" si="9"/>
        <v>43700</v>
      </c>
      <c r="I71" s="13">
        <f t="shared" si="9"/>
        <v>31124</v>
      </c>
      <c r="J71" s="13">
        <f t="shared" si="9"/>
        <v>31255</v>
      </c>
      <c r="K71" s="13">
        <f t="shared" si="9"/>
        <v>27005</v>
      </c>
      <c r="L71" s="13">
        <f t="shared" si="9"/>
        <v>24416</v>
      </c>
      <c r="M71" s="13">
        <f t="shared" si="9"/>
        <v>16867</v>
      </c>
      <c r="N71" s="13">
        <f>SUM(N69:N70)</f>
        <v>396110</v>
      </c>
    </row>
    <row r="72" spans="1:14" ht="15" customHeight="1" x14ac:dyDescent="0.2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6"/>
    </row>
    <row r="73" spans="1:14" ht="15" customHeight="1" x14ac:dyDescent="0.2">
      <c r="A73" s="18" t="s">
        <v>64</v>
      </c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  <c r="K73" s="2" t="s">
        <v>10</v>
      </c>
      <c r="L73" s="2" t="s">
        <v>11</v>
      </c>
      <c r="M73" s="2" t="s">
        <v>12</v>
      </c>
      <c r="N73" s="2" t="s">
        <v>13</v>
      </c>
    </row>
    <row r="74" spans="1:14" ht="15" customHeight="1" x14ac:dyDescent="0.2">
      <c r="A74" s="7" t="s">
        <v>65</v>
      </c>
      <c r="B74" s="19">
        <v>207</v>
      </c>
      <c r="C74" s="19">
        <v>200</v>
      </c>
      <c r="D74" s="19">
        <v>236</v>
      </c>
      <c r="E74" s="19">
        <v>302</v>
      </c>
      <c r="F74" s="19">
        <v>327</v>
      </c>
      <c r="G74" s="19">
        <v>307</v>
      </c>
      <c r="H74" s="19">
        <v>185</v>
      </c>
      <c r="I74" s="19">
        <v>350</v>
      </c>
      <c r="J74" s="19">
        <v>256</v>
      </c>
      <c r="K74" s="19">
        <v>210</v>
      </c>
      <c r="L74" s="19">
        <v>203</v>
      </c>
      <c r="M74" s="19">
        <v>154</v>
      </c>
      <c r="N74" s="20">
        <v>2937</v>
      </c>
    </row>
    <row r="75" spans="1:14" ht="15" customHeight="1" x14ac:dyDescent="0.2">
      <c r="A75" s="7" t="s">
        <v>66</v>
      </c>
      <c r="B75" s="8">
        <v>946</v>
      </c>
      <c r="C75" s="8">
        <v>1096</v>
      </c>
      <c r="D75" s="8">
        <v>1471</v>
      </c>
      <c r="E75" s="8">
        <v>1181</v>
      </c>
      <c r="F75" s="8">
        <v>1114</v>
      </c>
      <c r="G75" s="17">
        <v>1093</v>
      </c>
      <c r="H75" s="8">
        <v>947</v>
      </c>
      <c r="I75" s="17">
        <v>690</v>
      </c>
      <c r="J75" s="8">
        <v>897</v>
      </c>
      <c r="K75" s="8">
        <v>933</v>
      </c>
      <c r="L75" s="8">
        <v>1022</v>
      </c>
      <c r="M75" s="8">
        <v>584</v>
      </c>
      <c r="N75" s="8">
        <v>11974</v>
      </c>
    </row>
    <row r="76" spans="1:14" ht="15" customHeight="1" x14ac:dyDescent="0.2">
      <c r="A76" s="7" t="s">
        <v>67</v>
      </c>
      <c r="B76" s="8">
        <v>4757</v>
      </c>
      <c r="C76" s="8">
        <v>4428</v>
      </c>
      <c r="D76" s="8">
        <v>4589</v>
      </c>
      <c r="E76" s="8">
        <v>3145</v>
      </c>
      <c r="F76" s="8">
        <v>3387</v>
      </c>
      <c r="G76" s="8">
        <v>2974</v>
      </c>
      <c r="H76" s="8">
        <v>2432</v>
      </c>
      <c r="I76" s="8">
        <v>1955</v>
      </c>
      <c r="J76" s="8">
        <v>3436</v>
      </c>
      <c r="K76" s="8">
        <v>3659</v>
      </c>
      <c r="L76" s="8">
        <v>4375</v>
      </c>
      <c r="M76" s="8">
        <v>2329</v>
      </c>
      <c r="N76" s="8">
        <v>41466</v>
      </c>
    </row>
    <row r="77" spans="1:14" ht="15" customHeight="1" x14ac:dyDescent="0.2">
      <c r="A77" s="7" t="s">
        <v>68</v>
      </c>
      <c r="B77" s="8">
        <v>3547</v>
      </c>
      <c r="C77" s="8">
        <v>4881</v>
      </c>
      <c r="D77" s="8">
        <v>10143</v>
      </c>
      <c r="E77" s="8">
        <v>17858</v>
      </c>
      <c r="F77" s="8">
        <v>24600</v>
      </c>
      <c r="G77" s="8">
        <v>20833</v>
      </c>
      <c r="H77" s="8">
        <v>17450</v>
      </c>
      <c r="I77" s="8">
        <v>12519</v>
      </c>
      <c r="J77" s="8">
        <v>9196</v>
      </c>
      <c r="K77" s="8">
        <v>6011</v>
      </c>
      <c r="L77" s="8">
        <v>5055</v>
      </c>
      <c r="M77" s="8">
        <v>3442</v>
      </c>
      <c r="N77" s="8">
        <v>135535</v>
      </c>
    </row>
    <row r="78" spans="1:14" ht="15" customHeight="1" x14ac:dyDescent="0.2">
      <c r="A78" s="7" t="s">
        <v>69</v>
      </c>
      <c r="B78" s="8">
        <v>2834</v>
      </c>
      <c r="C78" s="8">
        <v>2803</v>
      </c>
      <c r="D78" s="8">
        <v>4722</v>
      </c>
      <c r="E78" s="8">
        <v>5476</v>
      </c>
      <c r="F78" s="8">
        <v>6121</v>
      </c>
      <c r="G78" s="8">
        <v>6471</v>
      </c>
      <c r="H78" s="8">
        <v>5523</v>
      </c>
      <c r="I78" s="8">
        <v>3555</v>
      </c>
      <c r="J78" s="8">
        <v>3494</v>
      </c>
      <c r="K78" s="8">
        <v>3526</v>
      </c>
      <c r="L78" s="8">
        <v>3875</v>
      </c>
      <c r="M78" s="8">
        <v>2732</v>
      </c>
      <c r="N78" s="8">
        <v>51132</v>
      </c>
    </row>
    <row r="79" spans="1:14" ht="15" customHeight="1" x14ac:dyDescent="0.2">
      <c r="A79" s="7" t="s">
        <v>70</v>
      </c>
      <c r="B79" s="8">
        <v>9061</v>
      </c>
      <c r="C79" s="8">
        <v>9169</v>
      </c>
      <c r="D79" s="8">
        <v>11952</v>
      </c>
      <c r="E79" s="8">
        <v>13475</v>
      </c>
      <c r="F79" s="8">
        <v>18494</v>
      </c>
      <c r="G79" s="8">
        <v>17543</v>
      </c>
      <c r="H79" s="8">
        <v>17163</v>
      </c>
      <c r="I79" s="8">
        <v>12055</v>
      </c>
      <c r="J79" s="8">
        <v>13976</v>
      </c>
      <c r="K79" s="8">
        <v>12666</v>
      </c>
      <c r="L79" s="8">
        <v>9886</v>
      </c>
      <c r="M79" s="8">
        <v>7626</v>
      </c>
      <c r="N79" s="8">
        <v>153066</v>
      </c>
    </row>
    <row r="80" spans="1:14" ht="15" customHeight="1" x14ac:dyDescent="0.2">
      <c r="A80" s="7" t="s">
        <v>71</v>
      </c>
      <c r="B80" s="8">
        <f>SUM(B77:B79)</f>
        <v>15442</v>
      </c>
      <c r="C80" s="8">
        <f t="shared" ref="C80:N80" si="10">SUM(C77:C79)</f>
        <v>16853</v>
      </c>
      <c r="D80" s="8">
        <f t="shared" si="10"/>
        <v>26817</v>
      </c>
      <c r="E80" s="8">
        <f t="shared" si="10"/>
        <v>36809</v>
      </c>
      <c r="F80" s="8">
        <f t="shared" si="10"/>
        <v>49215</v>
      </c>
      <c r="G80" s="8">
        <f t="shared" si="10"/>
        <v>44847</v>
      </c>
      <c r="H80" s="8">
        <f t="shared" si="10"/>
        <v>40136</v>
      </c>
      <c r="I80" s="8">
        <f t="shared" si="10"/>
        <v>28129</v>
      </c>
      <c r="J80" s="8">
        <f t="shared" si="10"/>
        <v>26666</v>
      </c>
      <c r="K80" s="8">
        <f t="shared" si="10"/>
        <v>22203</v>
      </c>
      <c r="L80" s="8">
        <f t="shared" si="10"/>
        <v>18816</v>
      </c>
      <c r="M80" s="8">
        <f t="shared" si="10"/>
        <v>13800</v>
      </c>
      <c r="N80" s="8">
        <f t="shared" si="10"/>
        <v>339733</v>
      </c>
    </row>
    <row r="81" spans="1:14" ht="15" customHeight="1" x14ac:dyDescent="0.2">
      <c r="A81" s="12" t="s">
        <v>13</v>
      </c>
      <c r="B81" s="13">
        <f>B74+B75+B76+B80</f>
        <v>21352</v>
      </c>
      <c r="C81" s="13">
        <f>C74+C75+C76+C80</f>
        <v>22577</v>
      </c>
      <c r="D81" s="13">
        <f>D74+D75+D76+D80</f>
        <v>33113</v>
      </c>
      <c r="E81" s="13">
        <f t="shared" ref="E81:M81" si="11">E74+E75+E76+E80</f>
        <v>41437</v>
      </c>
      <c r="F81" s="13">
        <f t="shared" si="11"/>
        <v>54043</v>
      </c>
      <c r="G81" s="13">
        <f t="shared" si="11"/>
        <v>49221</v>
      </c>
      <c r="H81" s="13">
        <f t="shared" si="11"/>
        <v>43700</v>
      </c>
      <c r="I81" s="13">
        <f t="shared" si="11"/>
        <v>31124</v>
      </c>
      <c r="J81" s="13">
        <f t="shared" si="11"/>
        <v>31255</v>
      </c>
      <c r="K81" s="13">
        <f t="shared" si="11"/>
        <v>27005</v>
      </c>
      <c r="L81" s="13">
        <f t="shared" si="11"/>
        <v>24416</v>
      </c>
      <c r="M81" s="13">
        <f t="shared" si="11"/>
        <v>16867</v>
      </c>
      <c r="N81" s="13">
        <f>N74+N75+N76+N80</f>
        <v>396110</v>
      </c>
    </row>
    <row r="82" spans="1:14" ht="15" customHeight="1" x14ac:dyDescent="0.2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6"/>
    </row>
    <row r="83" spans="1:14" ht="15" customHeight="1" x14ac:dyDescent="0.2">
      <c r="A83" s="18" t="s">
        <v>72</v>
      </c>
      <c r="B83" s="2" t="s">
        <v>1</v>
      </c>
      <c r="C83" s="2" t="s">
        <v>2</v>
      </c>
      <c r="D83" s="2" t="s">
        <v>3</v>
      </c>
      <c r="E83" s="2" t="s">
        <v>4</v>
      </c>
      <c r="F83" s="2" t="s">
        <v>5</v>
      </c>
      <c r="G83" s="2" t="s">
        <v>6</v>
      </c>
      <c r="H83" s="2" t="s">
        <v>7</v>
      </c>
      <c r="I83" s="2" t="s">
        <v>8</v>
      </c>
      <c r="J83" s="2" t="s">
        <v>9</v>
      </c>
      <c r="K83" s="2" t="s">
        <v>10</v>
      </c>
      <c r="L83" s="2" t="s">
        <v>11</v>
      </c>
      <c r="M83" s="2" t="s">
        <v>12</v>
      </c>
      <c r="N83" s="2" t="s">
        <v>13</v>
      </c>
    </row>
    <row r="84" spans="1:14" ht="15" customHeight="1" x14ac:dyDescent="0.2">
      <c r="A84" s="7" t="s">
        <v>73</v>
      </c>
      <c r="B84" s="19">
        <v>138</v>
      </c>
      <c r="C84" s="19">
        <v>136</v>
      </c>
      <c r="D84" s="19">
        <v>218</v>
      </c>
      <c r="E84" s="19">
        <v>396</v>
      </c>
      <c r="F84" s="19">
        <v>655</v>
      </c>
      <c r="G84" s="20">
        <v>1515</v>
      </c>
      <c r="H84" s="20">
        <v>2161</v>
      </c>
      <c r="I84" s="19">
        <v>873</v>
      </c>
      <c r="J84" s="19">
        <v>420</v>
      </c>
      <c r="K84" s="19">
        <v>296</v>
      </c>
      <c r="L84" s="19">
        <v>168</v>
      </c>
      <c r="M84" s="19">
        <v>135</v>
      </c>
      <c r="N84" s="20">
        <v>7111</v>
      </c>
    </row>
    <row r="85" spans="1:14" ht="15" customHeight="1" x14ac:dyDescent="0.2">
      <c r="A85" s="7" t="s">
        <v>74</v>
      </c>
      <c r="B85" s="8">
        <v>3855</v>
      </c>
      <c r="C85" s="8">
        <v>3976</v>
      </c>
      <c r="D85" s="8">
        <v>5825</v>
      </c>
      <c r="E85" s="8">
        <v>8465</v>
      </c>
      <c r="F85" s="8">
        <v>12161</v>
      </c>
      <c r="G85" s="8">
        <v>14334</v>
      </c>
      <c r="H85" s="8">
        <v>14025</v>
      </c>
      <c r="I85" s="8">
        <v>8148</v>
      </c>
      <c r="J85" s="8">
        <v>7307</v>
      </c>
      <c r="K85" s="8">
        <v>5883</v>
      </c>
      <c r="L85" s="8">
        <v>4882</v>
      </c>
      <c r="M85" s="8">
        <v>3529</v>
      </c>
      <c r="N85" s="8">
        <v>92390</v>
      </c>
    </row>
    <row r="86" spans="1:14" ht="15" customHeight="1" x14ac:dyDescent="0.2">
      <c r="A86" s="7" t="s">
        <v>75</v>
      </c>
      <c r="B86" s="8">
        <v>3248</v>
      </c>
      <c r="C86" s="8">
        <v>3296</v>
      </c>
      <c r="D86" s="8">
        <v>4987</v>
      </c>
      <c r="E86" s="8">
        <v>6548</v>
      </c>
      <c r="F86" s="8">
        <v>8639</v>
      </c>
      <c r="G86" s="8">
        <v>7145</v>
      </c>
      <c r="H86" s="8">
        <v>6001</v>
      </c>
      <c r="I86" s="8">
        <v>4745</v>
      </c>
      <c r="J86" s="8">
        <v>5090</v>
      </c>
      <c r="K86" s="8">
        <v>4094</v>
      </c>
      <c r="L86" s="8">
        <v>3630</v>
      </c>
      <c r="M86" s="8">
        <v>2471</v>
      </c>
      <c r="N86" s="8">
        <v>59894</v>
      </c>
    </row>
    <row r="87" spans="1:14" ht="15" customHeight="1" x14ac:dyDescent="0.2">
      <c r="A87" s="7" t="s">
        <v>76</v>
      </c>
      <c r="B87" s="8">
        <v>5522</v>
      </c>
      <c r="C87" s="8">
        <v>5888</v>
      </c>
      <c r="D87" s="8">
        <v>9096</v>
      </c>
      <c r="E87" s="8">
        <v>10947</v>
      </c>
      <c r="F87" s="8">
        <v>14103</v>
      </c>
      <c r="G87" s="8">
        <v>11322</v>
      </c>
      <c r="H87" s="8">
        <v>9199</v>
      </c>
      <c r="I87" s="8">
        <v>7334</v>
      </c>
      <c r="J87" s="8">
        <v>7607</v>
      </c>
      <c r="K87" s="8">
        <v>6628</v>
      </c>
      <c r="L87" s="8">
        <v>6242</v>
      </c>
      <c r="M87" s="8">
        <v>4369</v>
      </c>
      <c r="N87" s="8">
        <v>98257</v>
      </c>
    </row>
    <row r="88" spans="1:14" ht="15" customHeight="1" x14ac:dyDescent="0.2">
      <c r="A88" s="7" t="s">
        <v>77</v>
      </c>
      <c r="B88" s="8">
        <v>2623</v>
      </c>
      <c r="C88" s="8">
        <v>2861</v>
      </c>
      <c r="D88" s="8">
        <v>4090</v>
      </c>
      <c r="E88" s="8">
        <v>4718</v>
      </c>
      <c r="F88" s="8">
        <v>5912</v>
      </c>
      <c r="G88" s="8">
        <v>4741</v>
      </c>
      <c r="H88" s="8">
        <v>4048</v>
      </c>
      <c r="I88" s="8">
        <v>3314</v>
      </c>
      <c r="J88" s="8">
        <v>3379</v>
      </c>
      <c r="K88" s="8">
        <v>3116</v>
      </c>
      <c r="L88" s="8">
        <v>2853</v>
      </c>
      <c r="M88" s="8">
        <v>1960</v>
      </c>
      <c r="N88" s="8">
        <v>43615</v>
      </c>
    </row>
    <row r="89" spans="1:14" ht="15" customHeight="1" x14ac:dyDescent="0.2">
      <c r="A89" s="7" t="s">
        <v>78</v>
      </c>
      <c r="B89" s="8">
        <v>5966</v>
      </c>
      <c r="C89" s="8">
        <v>6420</v>
      </c>
      <c r="D89" s="8">
        <v>8897</v>
      </c>
      <c r="E89" s="8">
        <v>10363</v>
      </c>
      <c r="F89" s="8">
        <v>12573</v>
      </c>
      <c r="G89" s="8">
        <v>10164</v>
      </c>
      <c r="H89" s="8">
        <v>8266</v>
      </c>
      <c r="I89" s="8">
        <v>6710</v>
      </c>
      <c r="J89" s="8">
        <v>7452</v>
      </c>
      <c r="K89" s="8">
        <v>6988</v>
      </c>
      <c r="L89" s="8">
        <v>6641</v>
      </c>
      <c r="M89" s="8">
        <v>4403</v>
      </c>
      <c r="N89" s="8">
        <v>94843</v>
      </c>
    </row>
    <row r="90" spans="1:14" ht="15" customHeight="1" x14ac:dyDescent="0.2">
      <c r="A90" s="12" t="s">
        <v>13</v>
      </c>
      <c r="B90" s="13">
        <f>SUM(B84:B89)</f>
        <v>21352</v>
      </c>
      <c r="C90" s="13">
        <f>SUM(C84:C89)</f>
        <v>22577</v>
      </c>
      <c r="D90" s="13">
        <f>SUM(D84:D89)</f>
        <v>33113</v>
      </c>
      <c r="E90" s="13">
        <f t="shared" ref="E90:M90" si="12">SUM(E84:E89)</f>
        <v>41437</v>
      </c>
      <c r="F90" s="13">
        <f t="shared" si="12"/>
        <v>54043</v>
      </c>
      <c r="G90" s="13">
        <f t="shared" si="12"/>
        <v>49221</v>
      </c>
      <c r="H90" s="13">
        <f t="shared" si="12"/>
        <v>43700</v>
      </c>
      <c r="I90" s="13">
        <f t="shared" si="12"/>
        <v>31124</v>
      </c>
      <c r="J90" s="13">
        <f t="shared" si="12"/>
        <v>31255</v>
      </c>
      <c r="K90" s="13">
        <f t="shared" si="12"/>
        <v>27005</v>
      </c>
      <c r="L90" s="13">
        <f t="shared" si="12"/>
        <v>24416</v>
      </c>
      <c r="M90" s="13">
        <f t="shared" si="12"/>
        <v>16867</v>
      </c>
      <c r="N90" s="13">
        <f>SUM(N84:N89)</f>
        <v>396110</v>
      </c>
    </row>
    <row r="91" spans="1:14" ht="15" customHeight="1" x14ac:dyDescent="0.2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6"/>
    </row>
    <row r="92" spans="1:14" ht="15" customHeight="1" x14ac:dyDescent="0.2">
      <c r="A92" s="18" t="s">
        <v>79</v>
      </c>
      <c r="B92" s="2" t="s">
        <v>1</v>
      </c>
      <c r="C92" s="2" t="s">
        <v>2</v>
      </c>
      <c r="D92" s="2" t="s">
        <v>3</v>
      </c>
      <c r="E92" s="2" t="s">
        <v>4</v>
      </c>
      <c r="F92" s="2" t="s">
        <v>5</v>
      </c>
      <c r="G92" s="2" t="s">
        <v>6</v>
      </c>
      <c r="H92" s="2" t="s">
        <v>7</v>
      </c>
      <c r="I92" s="2" t="s">
        <v>8</v>
      </c>
      <c r="J92" s="2" t="s">
        <v>9</v>
      </c>
      <c r="K92" s="2" t="s">
        <v>10</v>
      </c>
      <c r="L92" s="2" t="s">
        <v>11</v>
      </c>
      <c r="M92" s="2" t="s">
        <v>12</v>
      </c>
      <c r="N92" s="2" t="s">
        <v>13</v>
      </c>
    </row>
    <row r="93" spans="1:14" ht="15" customHeight="1" x14ac:dyDescent="0.2">
      <c r="A93" s="7" t="s">
        <v>80</v>
      </c>
      <c r="B93" s="20">
        <v>4437</v>
      </c>
      <c r="C93" s="20">
        <v>4145</v>
      </c>
      <c r="D93" s="20">
        <v>4915</v>
      </c>
      <c r="E93" s="20">
        <v>5767</v>
      </c>
      <c r="F93" s="20">
        <v>7957</v>
      </c>
      <c r="G93" s="20">
        <v>8318</v>
      </c>
      <c r="H93" s="20">
        <v>10124</v>
      </c>
      <c r="I93" s="20">
        <v>7981</v>
      </c>
      <c r="J93" s="20">
        <v>7413</v>
      </c>
      <c r="K93" s="20">
        <v>7101</v>
      </c>
      <c r="L93" s="20">
        <v>5473</v>
      </c>
      <c r="M93" s="20">
        <v>5019</v>
      </c>
      <c r="N93" s="20">
        <v>78650</v>
      </c>
    </row>
    <row r="94" spans="1:14" ht="15" customHeight="1" x14ac:dyDescent="0.2">
      <c r="A94" s="7" t="s">
        <v>81</v>
      </c>
      <c r="B94" s="8">
        <v>883</v>
      </c>
      <c r="C94" s="8">
        <v>1067</v>
      </c>
      <c r="D94" s="8">
        <v>1067</v>
      </c>
      <c r="E94" s="8">
        <v>1533</v>
      </c>
      <c r="F94" s="8">
        <v>1958</v>
      </c>
      <c r="G94" s="8">
        <v>1719</v>
      </c>
      <c r="H94" s="8">
        <v>1095</v>
      </c>
      <c r="I94" s="8">
        <v>727</v>
      </c>
      <c r="J94" s="8">
        <v>885</v>
      </c>
      <c r="K94" s="8">
        <v>698</v>
      </c>
      <c r="L94" s="8">
        <v>738</v>
      </c>
      <c r="M94" s="8">
        <v>642</v>
      </c>
      <c r="N94" s="8">
        <v>13012</v>
      </c>
    </row>
    <row r="95" spans="1:14" ht="15" customHeight="1" x14ac:dyDescent="0.2">
      <c r="A95" s="7" t="s">
        <v>82</v>
      </c>
      <c r="B95" s="8">
        <v>13</v>
      </c>
      <c r="C95" s="8">
        <v>16</v>
      </c>
      <c r="D95" s="8">
        <v>82</v>
      </c>
      <c r="E95" s="8">
        <v>37</v>
      </c>
      <c r="F95" s="8">
        <v>41</v>
      </c>
      <c r="G95" s="8">
        <v>17</v>
      </c>
      <c r="H95" s="8">
        <v>15</v>
      </c>
      <c r="I95" s="8">
        <v>12</v>
      </c>
      <c r="J95" s="8">
        <v>39</v>
      </c>
      <c r="K95" s="8">
        <v>12</v>
      </c>
      <c r="L95" s="8">
        <v>10</v>
      </c>
      <c r="M95" s="8">
        <v>23</v>
      </c>
      <c r="N95" s="8">
        <v>317</v>
      </c>
    </row>
    <row r="96" spans="1:14" ht="15" customHeight="1" x14ac:dyDescent="0.2">
      <c r="A96" s="7" t="s">
        <v>83</v>
      </c>
      <c r="B96" s="8">
        <v>20</v>
      </c>
      <c r="C96" s="8">
        <v>15</v>
      </c>
      <c r="D96" s="8">
        <v>6</v>
      </c>
      <c r="E96" s="8">
        <v>21</v>
      </c>
      <c r="F96" s="8">
        <v>19</v>
      </c>
      <c r="G96" s="8">
        <v>20</v>
      </c>
      <c r="H96" s="8">
        <v>32</v>
      </c>
      <c r="I96" s="8">
        <v>21</v>
      </c>
      <c r="J96" s="8">
        <v>40</v>
      </c>
      <c r="K96" s="8">
        <v>11</v>
      </c>
      <c r="L96" s="8">
        <v>14</v>
      </c>
      <c r="M96" s="8">
        <v>11</v>
      </c>
      <c r="N96" s="8">
        <v>230</v>
      </c>
    </row>
    <row r="97" spans="1:14" ht="15" customHeight="1" x14ac:dyDescent="0.2">
      <c r="A97" s="7" t="s">
        <v>84</v>
      </c>
      <c r="B97" s="8">
        <v>18</v>
      </c>
      <c r="C97" s="8">
        <v>33</v>
      </c>
      <c r="D97" s="8">
        <v>31</v>
      </c>
      <c r="E97" s="8">
        <v>27</v>
      </c>
      <c r="F97" s="8">
        <v>49</v>
      </c>
      <c r="G97" s="8">
        <v>67</v>
      </c>
      <c r="H97" s="8">
        <v>43</v>
      </c>
      <c r="I97" s="8">
        <v>34</v>
      </c>
      <c r="J97" s="8">
        <v>81</v>
      </c>
      <c r="K97" s="8">
        <v>111</v>
      </c>
      <c r="L97" s="8">
        <v>106</v>
      </c>
      <c r="M97" s="8">
        <v>51</v>
      </c>
      <c r="N97" s="8">
        <v>651</v>
      </c>
    </row>
    <row r="98" spans="1:14" ht="15" customHeight="1" x14ac:dyDescent="0.2">
      <c r="A98" s="7" t="s">
        <v>85</v>
      </c>
      <c r="B98" s="8">
        <v>15981</v>
      </c>
      <c r="C98" s="8">
        <v>17301</v>
      </c>
      <c r="D98" s="8">
        <v>27012</v>
      </c>
      <c r="E98" s="8">
        <v>34052</v>
      </c>
      <c r="F98" s="8">
        <v>44019</v>
      </c>
      <c r="G98" s="8">
        <v>39080</v>
      </c>
      <c r="H98" s="8">
        <v>32391</v>
      </c>
      <c r="I98" s="8">
        <v>22349</v>
      </c>
      <c r="J98" s="8">
        <v>22797</v>
      </c>
      <c r="K98" s="8">
        <v>19072</v>
      </c>
      <c r="L98" s="8">
        <v>18075</v>
      </c>
      <c r="M98" s="8">
        <v>11121</v>
      </c>
      <c r="N98" s="8">
        <v>303250</v>
      </c>
    </row>
    <row r="99" spans="1:14" ht="15" customHeight="1" x14ac:dyDescent="0.2">
      <c r="A99" s="21" t="s">
        <v>13</v>
      </c>
      <c r="B99" s="13">
        <f t="shared" ref="B99:M100" si="13">SUM(B93:B98)</f>
        <v>21352</v>
      </c>
      <c r="C99" s="13">
        <f t="shared" si="13"/>
        <v>22577</v>
      </c>
      <c r="D99" s="13">
        <f t="shared" si="13"/>
        <v>33113</v>
      </c>
      <c r="E99" s="13">
        <f t="shared" si="13"/>
        <v>41437</v>
      </c>
      <c r="F99" s="13">
        <f t="shared" si="13"/>
        <v>54043</v>
      </c>
      <c r="G99" s="13">
        <f t="shared" si="13"/>
        <v>49221</v>
      </c>
      <c r="H99" s="13">
        <f t="shared" si="13"/>
        <v>43700</v>
      </c>
      <c r="I99" s="13">
        <f t="shared" si="13"/>
        <v>31124</v>
      </c>
      <c r="J99" s="13">
        <f t="shared" si="13"/>
        <v>31255</v>
      </c>
      <c r="K99" s="13">
        <f t="shared" si="13"/>
        <v>27005</v>
      </c>
      <c r="L99" s="13">
        <f t="shared" si="13"/>
        <v>24416</v>
      </c>
      <c r="M99" s="13">
        <f t="shared" si="13"/>
        <v>16867</v>
      </c>
      <c r="N99" s="13">
        <f>SUM(N93:N98)</f>
        <v>396110</v>
      </c>
    </row>
    <row r="100" spans="1:14" ht="15" customHeight="1" x14ac:dyDescent="0.2">
      <c r="A100" s="14"/>
      <c r="B100" s="22">
        <f t="shared" si="13"/>
        <v>38267</v>
      </c>
      <c r="C100" s="22">
        <f t="shared" si="13"/>
        <v>41009</v>
      </c>
      <c r="D100" s="22">
        <f t="shared" si="13"/>
        <v>61311</v>
      </c>
      <c r="E100" s="22">
        <f t="shared" si="13"/>
        <v>77107</v>
      </c>
      <c r="F100" s="22">
        <f t="shared" si="13"/>
        <v>100129</v>
      </c>
      <c r="G100" s="22">
        <f t="shared" si="13"/>
        <v>90124</v>
      </c>
      <c r="H100" s="22">
        <f t="shared" si="13"/>
        <v>77276</v>
      </c>
      <c r="I100" s="22">
        <f t="shared" si="13"/>
        <v>54267</v>
      </c>
      <c r="J100" s="22">
        <f t="shared" si="13"/>
        <v>55097</v>
      </c>
      <c r="K100" s="22">
        <f t="shared" si="13"/>
        <v>46909</v>
      </c>
      <c r="L100" s="22">
        <f t="shared" si="13"/>
        <v>43359</v>
      </c>
      <c r="M100" s="22">
        <f t="shared" si="13"/>
        <v>28715</v>
      </c>
      <c r="N100" s="22">
        <f>SUM(N94:N99)</f>
        <v>713570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0193-91AD-41E3-9FDE-CEEDAA4B6FB4}">
  <sheetPr codeName="Hoja25"/>
  <dimension ref="A1:N101"/>
  <sheetViews>
    <sheetView topLeftCell="A85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8121</v>
      </c>
      <c r="C3" s="8">
        <v>8275</v>
      </c>
      <c r="D3" s="8">
        <v>7058</v>
      </c>
      <c r="E3" s="8">
        <v>7586</v>
      </c>
      <c r="F3" s="8">
        <v>7367</v>
      </c>
      <c r="G3" s="8">
        <v>6386</v>
      </c>
      <c r="H3" s="8">
        <v>6381</v>
      </c>
      <c r="I3" s="8">
        <v>4258</v>
      </c>
      <c r="J3" s="8">
        <v>6938</v>
      </c>
      <c r="K3" s="8">
        <v>7903</v>
      </c>
      <c r="L3" s="8">
        <v>7903</v>
      </c>
      <c r="M3" s="8">
        <v>5042</v>
      </c>
      <c r="N3" s="8">
        <v>83218</v>
      </c>
    </row>
    <row r="4" spans="1:14" ht="15" customHeight="1" x14ac:dyDescent="0.2">
      <c r="A4" s="7" t="s">
        <v>16</v>
      </c>
      <c r="B4" s="8">
        <v>3</v>
      </c>
      <c r="C4" s="8">
        <v>7</v>
      </c>
      <c r="D4" s="8">
        <v>22</v>
      </c>
      <c r="E4" s="8">
        <v>18</v>
      </c>
      <c r="F4" s="8">
        <v>10</v>
      </c>
      <c r="G4" s="8">
        <v>29</v>
      </c>
      <c r="H4" s="8">
        <v>17</v>
      </c>
      <c r="I4" s="8">
        <v>6</v>
      </c>
      <c r="J4" s="8">
        <v>2</v>
      </c>
      <c r="K4" s="8">
        <v>20</v>
      </c>
      <c r="L4" s="8">
        <v>8</v>
      </c>
      <c r="M4" s="8">
        <v>10</v>
      </c>
      <c r="N4" s="8">
        <v>152</v>
      </c>
    </row>
    <row r="5" spans="1:14" ht="15" customHeight="1" x14ac:dyDescent="0.2">
      <c r="A5" s="7" t="s">
        <v>17</v>
      </c>
      <c r="B5" s="8">
        <v>12</v>
      </c>
      <c r="C5" s="8">
        <v>19</v>
      </c>
      <c r="D5" s="8">
        <v>11</v>
      </c>
      <c r="E5" s="8">
        <v>13</v>
      </c>
      <c r="F5" s="8">
        <v>15</v>
      </c>
      <c r="G5" s="8">
        <v>10</v>
      </c>
      <c r="H5" s="8">
        <v>16</v>
      </c>
      <c r="I5" s="8">
        <v>6</v>
      </c>
      <c r="J5" s="8">
        <v>12</v>
      </c>
      <c r="K5" s="8">
        <v>6</v>
      </c>
      <c r="L5" s="8">
        <v>23</v>
      </c>
      <c r="M5" s="8">
        <v>7</v>
      </c>
      <c r="N5" s="8">
        <v>150</v>
      </c>
    </row>
    <row r="6" spans="1:14" ht="15" customHeight="1" x14ac:dyDescent="0.2">
      <c r="A6" s="7" t="s">
        <v>18</v>
      </c>
      <c r="B6" s="8">
        <v>4</v>
      </c>
      <c r="C6" s="8">
        <v>2</v>
      </c>
      <c r="D6" s="8">
        <v>2</v>
      </c>
      <c r="E6" s="8">
        <v>6</v>
      </c>
      <c r="F6" s="8">
        <v>3</v>
      </c>
      <c r="G6" s="8">
        <v>3</v>
      </c>
      <c r="H6" s="8">
        <v>6</v>
      </c>
      <c r="I6" s="8">
        <v>1</v>
      </c>
      <c r="J6" s="8">
        <v>2</v>
      </c>
      <c r="K6" s="8">
        <v>1</v>
      </c>
      <c r="L6" s="8">
        <v>1</v>
      </c>
      <c r="M6" s="8">
        <v>2</v>
      </c>
      <c r="N6" s="8">
        <v>33</v>
      </c>
    </row>
    <row r="7" spans="1:14" ht="15" customHeight="1" x14ac:dyDescent="0.2">
      <c r="A7" s="7" t="s">
        <v>19</v>
      </c>
      <c r="B7" s="8">
        <v>9</v>
      </c>
      <c r="C7" s="8">
        <v>15</v>
      </c>
      <c r="D7" s="8">
        <v>12</v>
      </c>
      <c r="E7" s="8">
        <v>24</v>
      </c>
      <c r="F7" s="8">
        <v>15</v>
      </c>
      <c r="G7" s="8">
        <v>14</v>
      </c>
      <c r="H7" s="8">
        <v>10</v>
      </c>
      <c r="I7" s="8">
        <v>3</v>
      </c>
      <c r="J7" s="8">
        <v>9</v>
      </c>
      <c r="K7" s="8">
        <v>14</v>
      </c>
      <c r="L7" s="8">
        <v>11</v>
      </c>
      <c r="M7" s="8">
        <v>3</v>
      </c>
      <c r="N7" s="8">
        <v>139</v>
      </c>
    </row>
    <row r="8" spans="1:14" ht="15" customHeight="1" x14ac:dyDescent="0.2">
      <c r="A8" s="7" t="s">
        <v>20</v>
      </c>
      <c r="B8" s="8">
        <v>347</v>
      </c>
      <c r="C8" s="8">
        <v>285</v>
      </c>
      <c r="D8" s="8">
        <v>292</v>
      </c>
      <c r="E8" s="8">
        <v>268</v>
      </c>
      <c r="F8" s="8">
        <v>225</v>
      </c>
      <c r="G8" s="8">
        <v>268</v>
      </c>
      <c r="H8" s="8">
        <v>264</v>
      </c>
      <c r="I8" s="8">
        <v>195</v>
      </c>
      <c r="J8" s="8">
        <v>226</v>
      </c>
      <c r="K8" s="8">
        <v>320</v>
      </c>
      <c r="L8" s="8">
        <v>283</v>
      </c>
      <c r="M8" s="8">
        <v>267</v>
      </c>
      <c r="N8" s="8">
        <v>3240</v>
      </c>
    </row>
    <row r="9" spans="1:14" ht="15" customHeight="1" x14ac:dyDescent="0.2">
      <c r="A9" s="9" t="s">
        <v>21</v>
      </c>
      <c r="B9" s="10">
        <f>SUM(B3:B8)</f>
        <v>8496</v>
      </c>
      <c r="C9" s="10">
        <f>SUM(C3:C8)</f>
        <v>8603</v>
      </c>
      <c r="D9" s="10">
        <f>SUM(D3:D8)</f>
        <v>7397</v>
      </c>
      <c r="E9" s="10">
        <f t="shared" ref="E9:M9" si="0">SUM(E3:E8)</f>
        <v>7915</v>
      </c>
      <c r="F9" s="10">
        <f t="shared" si="0"/>
        <v>7635</v>
      </c>
      <c r="G9" s="10">
        <f t="shared" si="0"/>
        <v>6710</v>
      </c>
      <c r="H9" s="10">
        <f t="shared" si="0"/>
        <v>6694</v>
      </c>
      <c r="I9" s="10">
        <f t="shared" si="0"/>
        <v>4469</v>
      </c>
      <c r="J9" s="10">
        <f t="shared" si="0"/>
        <v>7189</v>
      </c>
      <c r="K9" s="10">
        <f t="shared" si="0"/>
        <v>8264</v>
      </c>
      <c r="L9" s="10">
        <f t="shared" si="0"/>
        <v>8229</v>
      </c>
      <c r="M9" s="10">
        <f t="shared" si="0"/>
        <v>5331</v>
      </c>
      <c r="N9" s="10">
        <f>SUM(N3:N8)</f>
        <v>86932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2048</v>
      </c>
      <c r="C11" s="8">
        <v>2508</v>
      </c>
      <c r="D11" s="8">
        <v>2520</v>
      </c>
      <c r="E11" s="8">
        <v>2626</v>
      </c>
      <c r="F11" s="8">
        <v>2863</v>
      </c>
      <c r="G11" s="8">
        <v>2528</v>
      </c>
      <c r="H11" s="8">
        <v>2725</v>
      </c>
      <c r="I11" s="8">
        <v>1817</v>
      </c>
      <c r="J11" s="8">
        <v>2930</v>
      </c>
      <c r="K11" s="8">
        <v>2889</v>
      </c>
      <c r="L11" s="8">
        <v>2601</v>
      </c>
      <c r="M11" s="8">
        <v>1871</v>
      </c>
      <c r="N11" s="8">
        <v>29926</v>
      </c>
    </row>
    <row r="12" spans="1:14" ht="15" customHeight="1" x14ac:dyDescent="0.2">
      <c r="A12" s="7" t="s">
        <v>24</v>
      </c>
      <c r="B12" s="8">
        <v>3</v>
      </c>
      <c r="C12" s="8">
        <v>1</v>
      </c>
      <c r="D12" s="8">
        <v>2</v>
      </c>
      <c r="E12" s="8">
        <v>2</v>
      </c>
      <c r="F12" s="8">
        <v>7</v>
      </c>
      <c r="G12" s="8">
        <v>4</v>
      </c>
      <c r="H12" s="8">
        <v>1</v>
      </c>
      <c r="I12" s="8">
        <v>4</v>
      </c>
      <c r="J12" s="8">
        <v>3</v>
      </c>
      <c r="K12" s="8">
        <v>6</v>
      </c>
      <c r="L12" s="8">
        <v>0</v>
      </c>
      <c r="M12" s="8">
        <v>1</v>
      </c>
      <c r="N12" s="8">
        <v>34</v>
      </c>
    </row>
    <row r="13" spans="1:14" ht="15" customHeight="1" x14ac:dyDescent="0.2">
      <c r="A13" s="7" t="s">
        <v>25</v>
      </c>
      <c r="B13" s="8">
        <v>15</v>
      </c>
      <c r="C13" s="8">
        <v>15</v>
      </c>
      <c r="D13" s="8">
        <v>16</v>
      </c>
      <c r="E13" s="8">
        <v>14</v>
      </c>
      <c r="F13" s="8">
        <v>5</v>
      </c>
      <c r="G13" s="8">
        <v>13</v>
      </c>
      <c r="H13" s="8">
        <v>7</v>
      </c>
      <c r="I13" s="8">
        <v>8</v>
      </c>
      <c r="J13" s="8">
        <v>10</v>
      </c>
      <c r="K13" s="8">
        <v>5</v>
      </c>
      <c r="L13" s="8">
        <v>6</v>
      </c>
      <c r="M13" s="8">
        <v>4</v>
      </c>
      <c r="N13" s="8">
        <v>118</v>
      </c>
    </row>
    <row r="14" spans="1:14" ht="15" customHeight="1" x14ac:dyDescent="0.2">
      <c r="A14" s="7" t="s">
        <v>26</v>
      </c>
      <c r="B14" s="8">
        <v>2</v>
      </c>
      <c r="C14" s="8">
        <v>2</v>
      </c>
      <c r="D14" s="8">
        <v>2</v>
      </c>
      <c r="E14" s="8">
        <v>1</v>
      </c>
      <c r="F14" s="8">
        <v>0</v>
      </c>
      <c r="G14" s="8">
        <v>2</v>
      </c>
      <c r="H14" s="8">
        <v>0</v>
      </c>
      <c r="I14" s="8">
        <v>1</v>
      </c>
      <c r="J14" s="8">
        <v>0</v>
      </c>
      <c r="K14" s="8">
        <v>0</v>
      </c>
      <c r="L14" s="8">
        <v>0</v>
      </c>
      <c r="M14" s="8">
        <v>2</v>
      </c>
      <c r="N14" s="8">
        <v>12</v>
      </c>
    </row>
    <row r="15" spans="1:14" ht="15" customHeight="1" x14ac:dyDescent="0.2">
      <c r="A15" s="7" t="s">
        <v>27</v>
      </c>
      <c r="B15" s="8">
        <v>14</v>
      </c>
      <c r="C15" s="8">
        <v>11</v>
      </c>
      <c r="D15" s="8">
        <v>13</v>
      </c>
      <c r="E15" s="8">
        <v>18</v>
      </c>
      <c r="F15" s="8">
        <v>14</v>
      </c>
      <c r="G15" s="8">
        <v>10</v>
      </c>
      <c r="H15" s="8">
        <v>7</v>
      </c>
      <c r="I15" s="8">
        <v>6</v>
      </c>
      <c r="J15" s="8">
        <v>12</v>
      </c>
      <c r="K15" s="8">
        <v>16</v>
      </c>
      <c r="L15" s="8">
        <v>17</v>
      </c>
      <c r="M15" s="8">
        <v>5</v>
      </c>
      <c r="N15" s="8">
        <v>143</v>
      </c>
    </row>
    <row r="16" spans="1:14" ht="15" customHeight="1" x14ac:dyDescent="0.2">
      <c r="A16" s="7" t="s">
        <v>28</v>
      </c>
      <c r="B16" s="8">
        <v>131</v>
      </c>
      <c r="C16" s="8">
        <v>96</v>
      </c>
      <c r="D16" s="8">
        <v>89</v>
      </c>
      <c r="E16" s="8">
        <v>112</v>
      </c>
      <c r="F16" s="8">
        <v>77</v>
      </c>
      <c r="G16" s="8">
        <v>67</v>
      </c>
      <c r="H16" s="8">
        <v>107</v>
      </c>
      <c r="I16" s="8">
        <v>107</v>
      </c>
      <c r="J16" s="8">
        <v>171</v>
      </c>
      <c r="K16" s="8">
        <v>140</v>
      </c>
      <c r="L16" s="8">
        <v>128</v>
      </c>
      <c r="M16" s="8">
        <v>84</v>
      </c>
      <c r="N16" s="8">
        <v>1309</v>
      </c>
    </row>
    <row r="17" spans="1:14" ht="15" customHeight="1" x14ac:dyDescent="0.2">
      <c r="A17" s="9" t="s">
        <v>21</v>
      </c>
      <c r="B17" s="11">
        <f>SUM(B11:B16)</f>
        <v>2213</v>
      </c>
      <c r="C17" s="11">
        <f>SUM(C11:C16)</f>
        <v>2633</v>
      </c>
      <c r="D17" s="11">
        <f>SUM(D11:D16)</f>
        <v>2642</v>
      </c>
      <c r="E17" s="11">
        <f t="shared" ref="E17:M17" si="1">SUM(E11:E16)</f>
        <v>2773</v>
      </c>
      <c r="F17" s="11">
        <f t="shared" si="1"/>
        <v>2966</v>
      </c>
      <c r="G17" s="11">
        <f t="shared" si="1"/>
        <v>2624</v>
      </c>
      <c r="H17" s="11">
        <f t="shared" si="1"/>
        <v>2847</v>
      </c>
      <c r="I17" s="11">
        <f t="shared" si="1"/>
        <v>1943</v>
      </c>
      <c r="J17" s="11">
        <f t="shared" si="1"/>
        <v>3126</v>
      </c>
      <c r="K17" s="11">
        <f t="shared" si="1"/>
        <v>3056</v>
      </c>
      <c r="L17" s="11">
        <f t="shared" si="1"/>
        <v>2752</v>
      </c>
      <c r="M17" s="11">
        <f t="shared" si="1"/>
        <v>1967</v>
      </c>
      <c r="N17" s="10">
        <f>SUM(N11:N16)</f>
        <v>31542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3722</v>
      </c>
      <c r="C19" s="8">
        <v>5978</v>
      </c>
      <c r="D19" s="8">
        <v>11983</v>
      </c>
      <c r="E19" s="8">
        <v>22481</v>
      </c>
      <c r="F19" s="8">
        <v>30485</v>
      </c>
      <c r="G19" s="8">
        <v>22623</v>
      </c>
      <c r="H19" s="8">
        <v>22082</v>
      </c>
      <c r="I19" s="8">
        <v>10874</v>
      </c>
      <c r="J19" s="8">
        <v>8635</v>
      </c>
      <c r="K19" s="8">
        <v>6252</v>
      </c>
      <c r="L19" s="8">
        <v>4287</v>
      </c>
      <c r="M19" s="8">
        <v>3003</v>
      </c>
      <c r="N19" s="8">
        <v>152405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1</v>
      </c>
      <c r="G20" s="8">
        <v>7</v>
      </c>
      <c r="H20" s="8">
        <v>3</v>
      </c>
      <c r="I20" s="8">
        <v>1</v>
      </c>
      <c r="J20" s="8">
        <v>3</v>
      </c>
      <c r="K20" s="8">
        <v>1</v>
      </c>
      <c r="L20" s="8">
        <v>0</v>
      </c>
      <c r="M20" s="8">
        <v>0</v>
      </c>
      <c r="N20" s="8">
        <v>16</v>
      </c>
    </row>
    <row r="21" spans="1:14" ht="15" customHeight="1" x14ac:dyDescent="0.2">
      <c r="A21" s="7" t="s">
        <v>32</v>
      </c>
      <c r="B21" s="8">
        <v>8</v>
      </c>
      <c r="C21" s="8">
        <v>11</v>
      </c>
      <c r="D21" s="8">
        <v>15</v>
      </c>
      <c r="E21" s="8">
        <v>32</v>
      </c>
      <c r="F21" s="8">
        <v>54</v>
      </c>
      <c r="G21" s="8">
        <v>39</v>
      </c>
      <c r="H21" s="8">
        <v>15</v>
      </c>
      <c r="I21" s="8">
        <v>7</v>
      </c>
      <c r="J21" s="8">
        <v>9</v>
      </c>
      <c r="K21" s="8">
        <v>8</v>
      </c>
      <c r="L21" s="8">
        <v>3</v>
      </c>
      <c r="M21" s="8">
        <v>2</v>
      </c>
      <c r="N21" s="8">
        <v>203</v>
      </c>
    </row>
    <row r="22" spans="1:14" ht="15" customHeight="1" x14ac:dyDescent="0.2">
      <c r="A22" s="7" t="s">
        <v>88</v>
      </c>
      <c r="B22" s="8">
        <v>0</v>
      </c>
      <c r="C22" s="8">
        <v>0</v>
      </c>
      <c r="D22" s="8">
        <v>1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2</v>
      </c>
      <c r="K22" s="8">
        <v>0</v>
      </c>
      <c r="L22" s="8">
        <v>0</v>
      </c>
      <c r="M22" s="8">
        <v>0</v>
      </c>
      <c r="N22" s="8">
        <v>3</v>
      </c>
    </row>
    <row r="23" spans="1:14" ht="15" customHeight="1" x14ac:dyDescent="0.2">
      <c r="A23" s="7" t="s">
        <v>33</v>
      </c>
      <c r="B23" s="8">
        <v>2</v>
      </c>
      <c r="C23" s="8">
        <v>3</v>
      </c>
      <c r="D23" s="8">
        <v>6</v>
      </c>
      <c r="E23" s="8">
        <v>11</v>
      </c>
      <c r="F23" s="8">
        <v>21</v>
      </c>
      <c r="G23" s="8">
        <v>28</v>
      </c>
      <c r="H23" s="8">
        <v>17</v>
      </c>
      <c r="I23" s="8">
        <v>7</v>
      </c>
      <c r="J23" s="8">
        <v>17</v>
      </c>
      <c r="K23" s="8">
        <v>20</v>
      </c>
      <c r="L23" s="8">
        <v>14</v>
      </c>
      <c r="M23" s="8">
        <v>7</v>
      </c>
      <c r="N23" s="8">
        <v>153</v>
      </c>
    </row>
    <row r="24" spans="1:14" ht="15" customHeight="1" x14ac:dyDescent="0.2">
      <c r="A24" s="7" t="s">
        <v>34</v>
      </c>
      <c r="B24" s="8">
        <v>64</v>
      </c>
      <c r="C24" s="8">
        <v>44</v>
      </c>
      <c r="D24" s="8">
        <v>49</v>
      </c>
      <c r="E24" s="8">
        <v>86</v>
      </c>
      <c r="F24" s="8">
        <v>156</v>
      </c>
      <c r="G24" s="8">
        <v>198</v>
      </c>
      <c r="H24" s="8">
        <v>123</v>
      </c>
      <c r="I24" s="8">
        <v>91</v>
      </c>
      <c r="J24" s="8">
        <v>233</v>
      </c>
      <c r="K24" s="8">
        <v>203</v>
      </c>
      <c r="L24" s="8">
        <v>61</v>
      </c>
      <c r="M24" s="8">
        <v>45</v>
      </c>
      <c r="N24" s="8">
        <v>1353</v>
      </c>
    </row>
    <row r="25" spans="1:14" ht="15" customHeight="1" x14ac:dyDescent="0.2">
      <c r="A25" s="9" t="s">
        <v>21</v>
      </c>
      <c r="B25" s="10">
        <f t="shared" ref="B25:N25" si="2">SUM(B19:B24)</f>
        <v>3796</v>
      </c>
      <c r="C25" s="10">
        <f t="shared" si="2"/>
        <v>6036</v>
      </c>
      <c r="D25" s="10">
        <f t="shared" si="2"/>
        <v>12054</v>
      </c>
      <c r="E25" s="10">
        <f t="shared" si="2"/>
        <v>22610</v>
      </c>
      <c r="F25" s="10">
        <f t="shared" si="2"/>
        <v>30717</v>
      </c>
      <c r="G25" s="10">
        <f t="shared" si="2"/>
        <v>22895</v>
      </c>
      <c r="H25" s="10">
        <f t="shared" si="2"/>
        <v>22240</v>
      </c>
      <c r="I25" s="10">
        <f t="shared" si="2"/>
        <v>10980</v>
      </c>
      <c r="J25" s="10">
        <f t="shared" si="2"/>
        <v>8899</v>
      </c>
      <c r="K25" s="10">
        <f t="shared" si="2"/>
        <v>6484</v>
      </c>
      <c r="L25" s="10">
        <f t="shared" si="2"/>
        <v>4365</v>
      </c>
      <c r="M25" s="10">
        <f t="shared" si="2"/>
        <v>3057</v>
      </c>
      <c r="N25" s="10">
        <f t="shared" si="2"/>
        <v>154133</v>
      </c>
    </row>
    <row r="26" spans="1:14" ht="15" customHeight="1" x14ac:dyDescent="0.2">
      <c r="A26" s="12" t="s">
        <v>35</v>
      </c>
      <c r="B26" s="13">
        <f t="shared" ref="B26:N26" si="3">B25+B17+B9</f>
        <v>14505</v>
      </c>
      <c r="C26" s="13">
        <f t="shared" si="3"/>
        <v>17272</v>
      </c>
      <c r="D26" s="13">
        <f t="shared" si="3"/>
        <v>22093</v>
      </c>
      <c r="E26" s="13">
        <f t="shared" si="3"/>
        <v>33298</v>
      </c>
      <c r="F26" s="13">
        <f t="shared" si="3"/>
        <v>41318</v>
      </c>
      <c r="G26" s="13">
        <f t="shared" si="3"/>
        <v>32229</v>
      </c>
      <c r="H26" s="13">
        <f t="shared" si="3"/>
        <v>31781</v>
      </c>
      <c r="I26" s="13">
        <f t="shared" si="3"/>
        <v>17392</v>
      </c>
      <c r="J26" s="13">
        <f t="shared" si="3"/>
        <v>19214</v>
      </c>
      <c r="K26" s="13">
        <f t="shared" si="3"/>
        <v>17804</v>
      </c>
      <c r="L26" s="13">
        <f t="shared" si="3"/>
        <v>15346</v>
      </c>
      <c r="M26" s="13">
        <f t="shared" si="3"/>
        <v>10355</v>
      </c>
      <c r="N26" s="13">
        <f t="shared" si="3"/>
        <v>272607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38</v>
      </c>
      <c r="B30" s="8">
        <v>2616</v>
      </c>
      <c r="C30" s="8">
        <v>2566</v>
      </c>
      <c r="D30" s="8">
        <v>2862</v>
      </c>
      <c r="E30" s="8">
        <v>3553</v>
      </c>
      <c r="F30" s="8">
        <v>4192</v>
      </c>
      <c r="G30" s="8">
        <v>4530</v>
      </c>
      <c r="H30" s="8">
        <v>6704</v>
      </c>
      <c r="I30" s="8">
        <v>6792</v>
      </c>
      <c r="J30" s="8">
        <v>5711</v>
      </c>
      <c r="K30" s="8">
        <v>4974</v>
      </c>
      <c r="L30" s="8">
        <v>3388</v>
      </c>
      <c r="M30" s="8">
        <v>2778</v>
      </c>
      <c r="N30" s="8">
        <v>50666</v>
      </c>
    </row>
    <row r="31" spans="1:14" ht="15" customHeight="1" x14ac:dyDescent="0.2">
      <c r="A31" s="7" t="s">
        <v>89</v>
      </c>
      <c r="B31" s="8">
        <v>25</v>
      </c>
      <c r="C31" s="8">
        <v>7</v>
      </c>
      <c r="D31" s="8">
        <v>3</v>
      </c>
      <c r="E31" s="8">
        <v>2</v>
      </c>
      <c r="F31" s="8">
        <v>0</v>
      </c>
      <c r="G31" s="8">
        <v>3</v>
      </c>
      <c r="H31" s="8">
        <v>4</v>
      </c>
      <c r="I31" s="8">
        <v>3</v>
      </c>
      <c r="J31" s="8">
        <v>9</v>
      </c>
      <c r="K31" s="8">
        <v>7</v>
      </c>
      <c r="L31" s="8">
        <v>9</v>
      </c>
      <c r="M31" s="8">
        <v>7</v>
      </c>
      <c r="N31" s="8">
        <v>79</v>
      </c>
    </row>
    <row r="32" spans="1:14" ht="15" customHeight="1" x14ac:dyDescent="0.2">
      <c r="A32" s="7" t="s">
        <v>98</v>
      </c>
      <c r="B32" s="8">
        <v>173</v>
      </c>
      <c r="C32" s="8">
        <v>221</v>
      </c>
      <c r="D32" s="8">
        <v>87</v>
      </c>
      <c r="E32" s="8">
        <v>33</v>
      </c>
      <c r="F32" s="8">
        <v>12</v>
      </c>
      <c r="G32" s="8">
        <v>13</v>
      </c>
      <c r="H32" s="8">
        <v>13</v>
      </c>
      <c r="I32" s="8">
        <v>38</v>
      </c>
      <c r="J32" s="8">
        <v>18</v>
      </c>
      <c r="K32" s="8">
        <v>18</v>
      </c>
      <c r="L32" s="8">
        <v>16</v>
      </c>
      <c r="M32" s="8">
        <v>35</v>
      </c>
      <c r="N32" s="8">
        <v>677</v>
      </c>
    </row>
    <row r="33" spans="1:14" ht="15" customHeight="1" x14ac:dyDescent="0.2">
      <c r="A33" s="7" t="s">
        <v>91</v>
      </c>
      <c r="B33" s="8">
        <v>5</v>
      </c>
      <c r="C33" s="8">
        <v>60</v>
      </c>
      <c r="D33" s="8">
        <v>12</v>
      </c>
      <c r="E33" s="8">
        <v>26</v>
      </c>
      <c r="F33" s="8">
        <v>19</v>
      </c>
      <c r="G33" s="8">
        <v>13</v>
      </c>
      <c r="H33" s="8">
        <v>5</v>
      </c>
      <c r="I33" s="8">
        <v>14</v>
      </c>
      <c r="J33" s="8">
        <v>53</v>
      </c>
      <c r="K33" s="8">
        <v>22</v>
      </c>
      <c r="L33" s="8">
        <v>9</v>
      </c>
      <c r="M33" s="8">
        <v>12</v>
      </c>
      <c r="N33" s="8">
        <v>250</v>
      </c>
    </row>
    <row r="34" spans="1:14" ht="15" customHeight="1" x14ac:dyDescent="0.2">
      <c r="A34" s="7" t="s">
        <v>95</v>
      </c>
      <c r="B34" s="8">
        <v>412</v>
      </c>
      <c r="C34" s="8">
        <v>424</v>
      </c>
      <c r="D34" s="8">
        <v>467</v>
      </c>
      <c r="E34" s="8">
        <v>730</v>
      </c>
      <c r="F34" s="8">
        <v>1050</v>
      </c>
      <c r="G34" s="8">
        <v>655</v>
      </c>
      <c r="H34" s="8">
        <v>648</v>
      </c>
      <c r="I34" s="8">
        <v>841</v>
      </c>
      <c r="J34" s="8">
        <v>1042</v>
      </c>
      <c r="K34" s="8">
        <v>723</v>
      </c>
      <c r="L34" s="8">
        <v>667</v>
      </c>
      <c r="M34" s="8">
        <v>409</v>
      </c>
      <c r="N34" s="8">
        <v>8068</v>
      </c>
    </row>
    <row r="35" spans="1:14" ht="15" customHeight="1" x14ac:dyDescent="0.2">
      <c r="A35" s="7" t="s">
        <v>99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44</v>
      </c>
      <c r="K35" s="8">
        <v>3</v>
      </c>
      <c r="L35" s="8">
        <v>0</v>
      </c>
      <c r="M35" s="8">
        <v>2</v>
      </c>
      <c r="N35" s="8">
        <v>49</v>
      </c>
    </row>
    <row r="36" spans="1:14" ht="15" customHeight="1" x14ac:dyDescent="0.2">
      <c r="A36" s="7" t="s">
        <v>40</v>
      </c>
      <c r="B36" s="8">
        <v>1461</v>
      </c>
      <c r="C36" s="8">
        <v>1438</v>
      </c>
      <c r="D36" s="8">
        <v>1316</v>
      </c>
      <c r="E36" s="8">
        <v>1583</v>
      </c>
      <c r="F36" s="8">
        <v>1773</v>
      </c>
      <c r="G36" s="8">
        <v>1551</v>
      </c>
      <c r="H36" s="8">
        <v>1912</v>
      </c>
      <c r="I36" s="8">
        <v>1424</v>
      </c>
      <c r="J36" s="8">
        <v>1733</v>
      </c>
      <c r="K36" s="8">
        <v>1549</v>
      </c>
      <c r="L36" s="8">
        <v>1295</v>
      </c>
      <c r="M36" s="8">
        <v>989</v>
      </c>
      <c r="N36" s="8">
        <v>18024</v>
      </c>
    </row>
    <row r="37" spans="1:14" ht="15" customHeight="1" x14ac:dyDescent="0.2">
      <c r="A37" s="7" t="s">
        <v>96</v>
      </c>
      <c r="B37" s="8">
        <v>0</v>
      </c>
      <c r="C37" s="8">
        <v>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2</v>
      </c>
      <c r="K37" s="8">
        <v>0</v>
      </c>
      <c r="L37" s="8">
        <v>0</v>
      </c>
      <c r="M37" s="8">
        <v>0</v>
      </c>
      <c r="N37" s="8">
        <v>3</v>
      </c>
    </row>
    <row r="38" spans="1:14" ht="15" customHeight="1" x14ac:dyDescent="0.2">
      <c r="A38" s="7" t="s">
        <v>100</v>
      </c>
      <c r="B38" s="8">
        <v>1</v>
      </c>
      <c r="C38" s="8">
        <v>2</v>
      </c>
      <c r="D38" s="8">
        <v>3</v>
      </c>
      <c r="E38" s="8">
        <v>0</v>
      </c>
      <c r="F38" s="8">
        <v>0</v>
      </c>
      <c r="G38" s="8">
        <v>13</v>
      </c>
      <c r="H38" s="8">
        <v>23</v>
      </c>
      <c r="I38" s="8">
        <v>23</v>
      </c>
      <c r="J38" s="8">
        <v>22</v>
      </c>
      <c r="K38" s="8">
        <v>7</v>
      </c>
      <c r="L38" s="8">
        <v>2</v>
      </c>
      <c r="M38" s="8">
        <v>1</v>
      </c>
      <c r="N38" s="8">
        <v>97</v>
      </c>
    </row>
    <row r="39" spans="1:14" ht="15.75" customHeight="1" x14ac:dyDescent="0.2">
      <c r="A39" s="7" t="s">
        <v>41</v>
      </c>
      <c r="B39" s="8">
        <v>24</v>
      </c>
      <c r="C39" s="8">
        <v>28</v>
      </c>
      <c r="D39" s="8">
        <v>11</v>
      </c>
      <c r="E39" s="8">
        <v>25</v>
      </c>
      <c r="F39" s="8">
        <v>14</v>
      </c>
      <c r="G39" s="8">
        <v>20</v>
      </c>
      <c r="H39" s="8">
        <v>15</v>
      </c>
      <c r="I39" s="8">
        <v>10</v>
      </c>
      <c r="J39" s="8">
        <v>16</v>
      </c>
      <c r="K39" s="8">
        <v>16</v>
      </c>
      <c r="L39" s="8">
        <v>27</v>
      </c>
      <c r="M39" s="8">
        <v>18</v>
      </c>
      <c r="N39" s="8">
        <v>224</v>
      </c>
    </row>
    <row r="40" spans="1:14" ht="15.75" customHeight="1" x14ac:dyDescent="0.2">
      <c r="A40" s="7" t="s">
        <v>42</v>
      </c>
      <c r="B40" s="8">
        <v>31</v>
      </c>
      <c r="C40" s="8">
        <v>11</v>
      </c>
      <c r="D40" s="8">
        <v>4</v>
      </c>
      <c r="E40" s="8">
        <v>12</v>
      </c>
      <c r="F40" s="8">
        <v>18</v>
      </c>
      <c r="G40" s="8">
        <v>20</v>
      </c>
      <c r="H40" s="8">
        <v>23</v>
      </c>
      <c r="I40" s="8">
        <v>6</v>
      </c>
      <c r="J40" s="8">
        <v>14</v>
      </c>
      <c r="K40" s="8">
        <v>22</v>
      </c>
      <c r="L40" s="8">
        <v>8</v>
      </c>
      <c r="M40" s="8">
        <v>7</v>
      </c>
      <c r="N40" s="8">
        <v>176</v>
      </c>
    </row>
    <row r="41" spans="1:14" ht="15" customHeight="1" x14ac:dyDescent="0.2">
      <c r="A41" s="7" t="s">
        <v>86</v>
      </c>
      <c r="B41" s="8">
        <v>7</v>
      </c>
      <c r="C41" s="8">
        <v>10</v>
      </c>
      <c r="D41" s="8">
        <v>7</v>
      </c>
      <c r="E41" s="8">
        <v>6</v>
      </c>
      <c r="F41" s="8">
        <v>5</v>
      </c>
      <c r="G41" s="8">
        <v>13</v>
      </c>
      <c r="H41" s="8">
        <v>5</v>
      </c>
      <c r="I41" s="8">
        <v>2</v>
      </c>
      <c r="J41" s="8">
        <v>10</v>
      </c>
      <c r="K41" s="8">
        <v>8</v>
      </c>
      <c r="L41" s="8">
        <v>8</v>
      </c>
      <c r="M41" s="8">
        <v>6</v>
      </c>
      <c r="N41" s="8">
        <v>87</v>
      </c>
    </row>
    <row r="42" spans="1:14" ht="15" customHeight="1" x14ac:dyDescent="0.2">
      <c r="A42" s="9" t="s">
        <v>21</v>
      </c>
      <c r="B42" s="10">
        <f t="shared" ref="B42:N42" si="4">SUM(B30:B41)</f>
        <v>4755</v>
      </c>
      <c r="C42" s="10">
        <f t="shared" si="4"/>
        <v>4768</v>
      </c>
      <c r="D42" s="10">
        <f t="shared" si="4"/>
        <v>4772</v>
      </c>
      <c r="E42" s="10">
        <f t="shared" si="4"/>
        <v>5970</v>
      </c>
      <c r="F42" s="10">
        <f t="shared" si="4"/>
        <v>7083</v>
      </c>
      <c r="G42" s="10">
        <f t="shared" si="4"/>
        <v>6831</v>
      </c>
      <c r="H42" s="10">
        <f t="shared" si="4"/>
        <v>9352</v>
      </c>
      <c r="I42" s="10">
        <f t="shared" si="4"/>
        <v>9153</v>
      </c>
      <c r="J42" s="10">
        <f t="shared" si="4"/>
        <v>8674</v>
      </c>
      <c r="K42" s="10">
        <f t="shared" si="4"/>
        <v>7349</v>
      </c>
      <c r="L42" s="10">
        <f t="shared" si="4"/>
        <v>5429</v>
      </c>
      <c r="M42" s="10">
        <f t="shared" si="4"/>
        <v>4264</v>
      </c>
      <c r="N42" s="10">
        <f t="shared" si="4"/>
        <v>78400</v>
      </c>
    </row>
    <row r="43" spans="1:14" ht="15" customHeight="1" x14ac:dyDescent="0.2">
      <c r="A43" s="4" t="s">
        <v>22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ht="15" customHeight="1" x14ac:dyDescent="0.2">
      <c r="A44" s="7" t="s">
        <v>44</v>
      </c>
      <c r="B44" s="8">
        <v>1623</v>
      </c>
      <c r="C44" s="8">
        <v>1673</v>
      </c>
      <c r="D44" s="8">
        <v>1551</v>
      </c>
      <c r="E44" s="17">
        <v>2043</v>
      </c>
      <c r="F44" s="17">
        <v>2964</v>
      </c>
      <c r="G44" s="17">
        <v>2935</v>
      </c>
      <c r="H44" s="8">
        <v>3981</v>
      </c>
      <c r="I44" s="17">
        <v>2601</v>
      </c>
      <c r="J44" s="8">
        <v>2399</v>
      </c>
      <c r="K44" s="8">
        <v>2644</v>
      </c>
      <c r="L44" s="8">
        <v>2407</v>
      </c>
      <c r="M44" s="8">
        <v>2372</v>
      </c>
      <c r="N44" s="8">
        <v>29193</v>
      </c>
    </row>
    <row r="45" spans="1:14" ht="15" customHeight="1" x14ac:dyDescent="0.2">
      <c r="A45" s="7" t="s">
        <v>101</v>
      </c>
      <c r="B45" s="8">
        <v>0</v>
      </c>
      <c r="C45" s="8">
        <v>5</v>
      </c>
      <c r="D45" s="8">
        <v>7</v>
      </c>
      <c r="E45" s="17">
        <v>4</v>
      </c>
      <c r="F45" s="17">
        <v>3</v>
      </c>
      <c r="G45" s="17">
        <v>0</v>
      </c>
      <c r="H45" s="8">
        <v>4</v>
      </c>
      <c r="I45" s="17">
        <v>0</v>
      </c>
      <c r="J45" s="8">
        <v>4</v>
      </c>
      <c r="K45" s="8">
        <v>3</v>
      </c>
      <c r="L45" s="8">
        <v>0</v>
      </c>
      <c r="M45" s="8">
        <v>2</v>
      </c>
      <c r="N45" s="8">
        <v>32</v>
      </c>
    </row>
    <row r="46" spans="1:14" ht="15" customHeight="1" x14ac:dyDescent="0.2">
      <c r="A46" s="7" t="s">
        <v>93</v>
      </c>
      <c r="B46" s="8">
        <v>2</v>
      </c>
      <c r="C46" s="8">
        <v>11</v>
      </c>
      <c r="D46" s="8">
        <v>4</v>
      </c>
      <c r="E46" s="17">
        <v>0</v>
      </c>
      <c r="F46" s="17">
        <v>2</v>
      </c>
      <c r="G46" s="17">
        <v>2</v>
      </c>
      <c r="H46" s="8">
        <v>4</v>
      </c>
      <c r="I46" s="17">
        <v>1</v>
      </c>
      <c r="J46" s="8">
        <v>0</v>
      </c>
      <c r="K46" s="8">
        <v>1</v>
      </c>
      <c r="L46" s="8">
        <v>1</v>
      </c>
      <c r="M46" s="8">
        <v>5</v>
      </c>
      <c r="N46" s="8">
        <v>33</v>
      </c>
    </row>
    <row r="47" spans="1:14" ht="15" customHeight="1" x14ac:dyDescent="0.2">
      <c r="A47" s="7" t="s">
        <v>97</v>
      </c>
      <c r="B47" s="8">
        <v>16</v>
      </c>
      <c r="C47" s="8">
        <v>2</v>
      </c>
      <c r="D47" s="8">
        <v>2</v>
      </c>
      <c r="E47" s="17">
        <v>12</v>
      </c>
      <c r="F47" s="17">
        <v>30</v>
      </c>
      <c r="G47" s="17">
        <v>12</v>
      </c>
      <c r="H47" s="8">
        <v>40</v>
      </c>
      <c r="I47" s="17">
        <v>56</v>
      </c>
      <c r="J47" s="8">
        <v>32</v>
      </c>
      <c r="K47" s="8">
        <v>38</v>
      </c>
      <c r="L47" s="8">
        <v>13</v>
      </c>
      <c r="M47" s="8">
        <v>13</v>
      </c>
      <c r="N47" s="8">
        <v>266</v>
      </c>
    </row>
    <row r="48" spans="1:14" ht="15" customHeight="1" x14ac:dyDescent="0.2">
      <c r="A48" s="7" t="s">
        <v>46</v>
      </c>
      <c r="B48" s="8">
        <v>653</v>
      </c>
      <c r="C48" s="8">
        <v>638</v>
      </c>
      <c r="D48" s="8">
        <v>516</v>
      </c>
      <c r="E48" s="17">
        <v>669</v>
      </c>
      <c r="F48" s="17">
        <v>717</v>
      </c>
      <c r="G48" s="17">
        <v>551</v>
      </c>
      <c r="H48" s="8">
        <v>617</v>
      </c>
      <c r="I48" s="17">
        <v>485</v>
      </c>
      <c r="J48" s="8">
        <v>831</v>
      </c>
      <c r="K48" s="8">
        <v>803</v>
      </c>
      <c r="L48" s="8">
        <v>616</v>
      </c>
      <c r="M48" s="8">
        <v>502</v>
      </c>
      <c r="N48" s="8">
        <v>7598</v>
      </c>
    </row>
    <row r="49" spans="1:14" ht="15" customHeight="1" x14ac:dyDescent="0.2">
      <c r="A49" s="7" t="s">
        <v>102</v>
      </c>
      <c r="B49" s="8">
        <v>0</v>
      </c>
      <c r="C49" s="8">
        <v>0</v>
      </c>
      <c r="D49" s="8">
        <v>0</v>
      </c>
      <c r="E49" s="17">
        <v>0</v>
      </c>
      <c r="F49" s="17">
        <v>0</v>
      </c>
      <c r="G49" s="17">
        <v>3</v>
      </c>
      <c r="H49" s="8">
        <v>3</v>
      </c>
      <c r="I49" s="17">
        <v>32</v>
      </c>
      <c r="J49" s="8">
        <v>5</v>
      </c>
      <c r="K49" s="8">
        <v>3</v>
      </c>
      <c r="L49" s="8">
        <v>1</v>
      </c>
      <c r="M49" s="8">
        <v>0</v>
      </c>
      <c r="N49" s="8">
        <v>47</v>
      </c>
    </row>
    <row r="50" spans="1:14" ht="15" customHeight="1" x14ac:dyDescent="0.2">
      <c r="A50" s="7" t="s">
        <v>47</v>
      </c>
      <c r="B50" s="8">
        <v>16</v>
      </c>
      <c r="C50" s="8">
        <v>10</v>
      </c>
      <c r="D50" s="8">
        <v>12</v>
      </c>
      <c r="E50" s="17">
        <v>10</v>
      </c>
      <c r="F50" s="17">
        <v>11</v>
      </c>
      <c r="G50" s="17">
        <v>18</v>
      </c>
      <c r="H50" s="8">
        <v>6</v>
      </c>
      <c r="I50" s="17">
        <v>9</v>
      </c>
      <c r="J50" s="8">
        <v>17</v>
      </c>
      <c r="K50" s="8">
        <v>18</v>
      </c>
      <c r="L50" s="8">
        <v>12</v>
      </c>
      <c r="M50" s="8">
        <v>16</v>
      </c>
      <c r="N50" s="8">
        <v>155</v>
      </c>
    </row>
    <row r="51" spans="1:14" ht="15" customHeight="1" x14ac:dyDescent="0.2">
      <c r="A51" s="7" t="s">
        <v>48</v>
      </c>
      <c r="B51" s="8">
        <v>26</v>
      </c>
      <c r="C51" s="8">
        <v>18</v>
      </c>
      <c r="D51" s="8">
        <v>23</v>
      </c>
      <c r="E51" s="17">
        <v>27</v>
      </c>
      <c r="F51" s="17">
        <v>27</v>
      </c>
      <c r="G51" s="17">
        <v>33</v>
      </c>
      <c r="H51" s="8">
        <v>44</v>
      </c>
      <c r="I51" s="17">
        <v>15</v>
      </c>
      <c r="J51" s="8">
        <v>62</v>
      </c>
      <c r="K51" s="8">
        <v>37</v>
      </c>
      <c r="L51" s="8">
        <v>31</v>
      </c>
      <c r="M51" s="8">
        <v>35</v>
      </c>
      <c r="N51" s="8">
        <v>378</v>
      </c>
    </row>
    <row r="52" spans="1:14" ht="15" customHeight="1" x14ac:dyDescent="0.2">
      <c r="A52" s="7" t="s">
        <v>49</v>
      </c>
      <c r="B52" s="8">
        <v>8</v>
      </c>
      <c r="C52" s="8">
        <v>5</v>
      </c>
      <c r="D52" s="8">
        <v>6</v>
      </c>
      <c r="E52" s="17">
        <v>8</v>
      </c>
      <c r="F52" s="17">
        <v>6</v>
      </c>
      <c r="G52" s="17">
        <v>7</v>
      </c>
      <c r="H52" s="8">
        <v>8</v>
      </c>
      <c r="I52" s="17">
        <v>5</v>
      </c>
      <c r="J52" s="8">
        <v>20</v>
      </c>
      <c r="K52" s="8">
        <v>8</v>
      </c>
      <c r="L52" s="8">
        <v>8</v>
      </c>
      <c r="M52" s="8">
        <v>8</v>
      </c>
      <c r="N52" s="8">
        <v>97</v>
      </c>
    </row>
    <row r="53" spans="1:14" ht="15" customHeight="1" x14ac:dyDescent="0.2">
      <c r="A53" s="7" t="s">
        <v>87</v>
      </c>
      <c r="B53" s="8">
        <v>3</v>
      </c>
      <c r="C53" s="8">
        <v>3</v>
      </c>
      <c r="D53" s="8">
        <v>6</v>
      </c>
      <c r="E53" s="17">
        <v>2</v>
      </c>
      <c r="F53" s="17">
        <v>5</v>
      </c>
      <c r="G53" s="17">
        <v>1</v>
      </c>
      <c r="H53" s="8">
        <v>3</v>
      </c>
      <c r="I53" s="17">
        <v>4</v>
      </c>
      <c r="J53" s="8">
        <v>4</v>
      </c>
      <c r="K53" s="8">
        <v>3</v>
      </c>
      <c r="L53" s="8">
        <v>7</v>
      </c>
      <c r="M53" s="8">
        <v>3</v>
      </c>
      <c r="N53" s="8">
        <v>44</v>
      </c>
    </row>
    <row r="54" spans="1:14" ht="15" customHeight="1" x14ac:dyDescent="0.2">
      <c r="A54" s="9" t="s">
        <v>21</v>
      </c>
      <c r="B54" s="10">
        <f t="shared" ref="B54:N54" si="5">SUM(B44:B53)</f>
        <v>2347</v>
      </c>
      <c r="C54" s="10">
        <f t="shared" si="5"/>
        <v>2365</v>
      </c>
      <c r="D54" s="10">
        <f t="shared" si="5"/>
        <v>2127</v>
      </c>
      <c r="E54" s="10">
        <f t="shared" si="5"/>
        <v>2775</v>
      </c>
      <c r="F54" s="10">
        <f t="shared" si="5"/>
        <v>3765</v>
      </c>
      <c r="G54" s="10">
        <f t="shared" si="5"/>
        <v>3562</v>
      </c>
      <c r="H54" s="10">
        <f t="shared" si="5"/>
        <v>4710</v>
      </c>
      <c r="I54" s="10">
        <f t="shared" si="5"/>
        <v>3208</v>
      </c>
      <c r="J54" s="10">
        <f t="shared" si="5"/>
        <v>3374</v>
      </c>
      <c r="K54" s="10">
        <f t="shared" si="5"/>
        <v>3558</v>
      </c>
      <c r="L54" s="10">
        <f t="shared" si="5"/>
        <v>3096</v>
      </c>
      <c r="M54" s="10">
        <f t="shared" si="5"/>
        <v>2956</v>
      </c>
      <c r="N54" s="10">
        <f t="shared" si="5"/>
        <v>37843</v>
      </c>
    </row>
    <row r="55" spans="1:14" ht="15" customHeight="1" x14ac:dyDescent="0.2">
      <c r="A55" s="12" t="s">
        <v>50</v>
      </c>
      <c r="B55" s="13">
        <f t="shared" ref="B55:N55" si="6">B42+B54</f>
        <v>7102</v>
      </c>
      <c r="C55" s="13">
        <f t="shared" si="6"/>
        <v>7133</v>
      </c>
      <c r="D55" s="13">
        <f t="shared" si="6"/>
        <v>6899</v>
      </c>
      <c r="E55" s="13">
        <f t="shared" si="6"/>
        <v>8745</v>
      </c>
      <c r="F55" s="13">
        <f t="shared" si="6"/>
        <v>10848</v>
      </c>
      <c r="G55" s="13">
        <f t="shared" si="6"/>
        <v>10393</v>
      </c>
      <c r="H55" s="13">
        <f t="shared" si="6"/>
        <v>14062</v>
      </c>
      <c r="I55" s="13">
        <f t="shared" si="6"/>
        <v>12361</v>
      </c>
      <c r="J55" s="13">
        <f t="shared" si="6"/>
        <v>12048</v>
      </c>
      <c r="K55" s="13">
        <f t="shared" si="6"/>
        <v>10907</v>
      </c>
      <c r="L55" s="13">
        <f t="shared" si="6"/>
        <v>8525</v>
      </c>
      <c r="M55" s="13">
        <f t="shared" si="6"/>
        <v>7220</v>
      </c>
      <c r="N55" s="13">
        <f t="shared" si="6"/>
        <v>116243</v>
      </c>
    </row>
    <row r="56" spans="1:14" ht="1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">
      <c r="A57" s="18" t="s">
        <v>51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12</v>
      </c>
      <c r="N57" s="2" t="s">
        <v>13</v>
      </c>
    </row>
    <row r="58" spans="1:14" ht="15" customHeight="1" x14ac:dyDescent="0.2">
      <c r="A58" s="7" t="s">
        <v>52</v>
      </c>
      <c r="B58" s="19">
        <v>15</v>
      </c>
      <c r="C58" s="19">
        <v>15</v>
      </c>
      <c r="D58" s="19">
        <v>12</v>
      </c>
      <c r="E58" s="19">
        <v>16</v>
      </c>
      <c r="F58" s="19">
        <v>38</v>
      </c>
      <c r="G58" s="19">
        <v>114</v>
      </c>
      <c r="H58" s="19">
        <v>127</v>
      </c>
      <c r="I58" s="19">
        <v>30</v>
      </c>
      <c r="J58" s="19">
        <v>44</v>
      </c>
      <c r="K58" s="19">
        <v>29</v>
      </c>
      <c r="L58" s="19">
        <v>80</v>
      </c>
      <c r="M58" s="19">
        <v>91</v>
      </c>
      <c r="N58" s="19">
        <v>611</v>
      </c>
    </row>
    <row r="59" spans="1:14" ht="15" customHeight="1" x14ac:dyDescent="0.2">
      <c r="A59" s="7" t="s">
        <v>53</v>
      </c>
      <c r="B59" s="17">
        <v>18</v>
      </c>
      <c r="C59" s="17">
        <v>89</v>
      </c>
      <c r="D59" s="17">
        <v>513</v>
      </c>
      <c r="E59" s="17">
        <v>178</v>
      </c>
      <c r="F59" s="17">
        <v>72</v>
      </c>
      <c r="G59" s="17">
        <v>51</v>
      </c>
      <c r="H59" s="17">
        <v>34</v>
      </c>
      <c r="I59" s="17">
        <v>16</v>
      </c>
      <c r="J59" s="17">
        <v>25</v>
      </c>
      <c r="K59" s="17">
        <v>132</v>
      </c>
      <c r="L59" s="17">
        <v>118</v>
      </c>
      <c r="M59" s="17">
        <v>109</v>
      </c>
      <c r="N59" s="8">
        <v>1355</v>
      </c>
    </row>
    <row r="60" spans="1:14" ht="15" customHeight="1" x14ac:dyDescent="0.2">
      <c r="A60" s="7" t="s">
        <v>54</v>
      </c>
      <c r="B60" s="17">
        <v>5</v>
      </c>
      <c r="C60" s="17">
        <v>9</v>
      </c>
      <c r="D60" s="17">
        <v>2</v>
      </c>
      <c r="E60" s="17">
        <v>3</v>
      </c>
      <c r="F60" s="17">
        <v>3</v>
      </c>
      <c r="G60" s="17">
        <v>5</v>
      </c>
      <c r="H60" s="17">
        <v>7</v>
      </c>
      <c r="I60" s="17">
        <v>1</v>
      </c>
      <c r="J60" s="17">
        <v>52</v>
      </c>
      <c r="K60" s="17">
        <v>11</v>
      </c>
      <c r="L60" s="17">
        <v>2</v>
      </c>
      <c r="M60" s="17">
        <v>3</v>
      </c>
      <c r="N60" s="17">
        <v>103</v>
      </c>
    </row>
    <row r="61" spans="1:14" ht="15" customHeight="1" x14ac:dyDescent="0.2">
      <c r="A61" s="12" t="s">
        <v>55</v>
      </c>
      <c r="B61" s="13">
        <f>SUM(B58:B60)</f>
        <v>38</v>
      </c>
      <c r="C61" s="13">
        <f>SUM(C58:C60)</f>
        <v>113</v>
      </c>
      <c r="D61" s="13">
        <f>SUM(D58:D60)</f>
        <v>527</v>
      </c>
      <c r="E61" s="13">
        <f t="shared" ref="E61:M61" si="7">SUM(E58:E60)</f>
        <v>197</v>
      </c>
      <c r="F61" s="13">
        <f t="shared" si="7"/>
        <v>113</v>
      </c>
      <c r="G61" s="13">
        <f t="shared" si="7"/>
        <v>170</v>
      </c>
      <c r="H61" s="13">
        <f t="shared" si="7"/>
        <v>168</v>
      </c>
      <c r="I61" s="13">
        <f t="shared" si="7"/>
        <v>47</v>
      </c>
      <c r="J61" s="13">
        <f t="shared" si="7"/>
        <v>121</v>
      </c>
      <c r="K61" s="13">
        <f t="shared" si="7"/>
        <v>172</v>
      </c>
      <c r="L61" s="13">
        <f t="shared" si="7"/>
        <v>200</v>
      </c>
      <c r="M61" s="13">
        <f t="shared" si="7"/>
        <v>203</v>
      </c>
      <c r="N61" s="13">
        <f>SUM(N58:N60)</f>
        <v>2069</v>
      </c>
    </row>
    <row r="62" spans="1:14" ht="15" customHeight="1" x14ac:dyDescent="0.2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6"/>
    </row>
    <row r="63" spans="1:14" ht="15" customHeight="1" x14ac:dyDescent="0.2">
      <c r="A63" s="18" t="s">
        <v>56</v>
      </c>
      <c r="B63" s="2" t="s">
        <v>1</v>
      </c>
      <c r="C63" s="2" t="s">
        <v>2</v>
      </c>
      <c r="D63" s="2" t="s">
        <v>3</v>
      </c>
      <c r="E63" s="2" t="s">
        <v>4</v>
      </c>
      <c r="F63" s="2" t="s">
        <v>5</v>
      </c>
      <c r="G63" s="2" t="s">
        <v>6</v>
      </c>
      <c r="H63" s="2" t="s">
        <v>7</v>
      </c>
      <c r="I63" s="2" t="s">
        <v>8</v>
      </c>
      <c r="J63" s="2" t="s">
        <v>9</v>
      </c>
      <c r="K63" s="2" t="s">
        <v>10</v>
      </c>
      <c r="L63" s="2" t="s">
        <v>11</v>
      </c>
      <c r="M63" s="2" t="s">
        <v>12</v>
      </c>
      <c r="N63" s="2" t="s">
        <v>13</v>
      </c>
    </row>
    <row r="64" spans="1:14" ht="15" customHeight="1" x14ac:dyDescent="0.2">
      <c r="A64" s="7" t="s">
        <v>56</v>
      </c>
      <c r="B64" s="8">
        <v>38</v>
      </c>
      <c r="C64" s="8">
        <v>163</v>
      </c>
      <c r="D64" s="8">
        <v>105</v>
      </c>
      <c r="E64" s="8">
        <v>282</v>
      </c>
      <c r="F64" s="8">
        <v>421</v>
      </c>
      <c r="G64" s="8">
        <v>91</v>
      </c>
      <c r="H64" s="8">
        <v>253</v>
      </c>
      <c r="I64" s="8">
        <v>229</v>
      </c>
      <c r="J64" s="8">
        <v>161</v>
      </c>
      <c r="K64" s="8">
        <v>158</v>
      </c>
      <c r="L64" s="8">
        <v>363</v>
      </c>
      <c r="M64" s="8">
        <v>59</v>
      </c>
      <c r="N64" s="8">
        <v>2323</v>
      </c>
    </row>
    <row r="65" spans="1:14" ht="15" customHeight="1" x14ac:dyDescent="0.2">
      <c r="A65" s="12" t="s">
        <v>59</v>
      </c>
      <c r="B65" s="13">
        <f t="shared" ref="B65:N65" si="8">SUM(B64:B64)</f>
        <v>38</v>
      </c>
      <c r="C65" s="13">
        <f t="shared" si="8"/>
        <v>163</v>
      </c>
      <c r="D65" s="13">
        <f t="shared" si="8"/>
        <v>105</v>
      </c>
      <c r="E65" s="13">
        <f t="shared" si="8"/>
        <v>282</v>
      </c>
      <c r="F65" s="13">
        <f t="shared" si="8"/>
        <v>421</v>
      </c>
      <c r="G65" s="13">
        <f t="shared" si="8"/>
        <v>91</v>
      </c>
      <c r="H65" s="13">
        <f t="shared" si="8"/>
        <v>253</v>
      </c>
      <c r="I65" s="13">
        <f t="shared" si="8"/>
        <v>229</v>
      </c>
      <c r="J65" s="13">
        <f t="shared" si="8"/>
        <v>161</v>
      </c>
      <c r="K65" s="13">
        <f t="shared" si="8"/>
        <v>158</v>
      </c>
      <c r="L65" s="13">
        <f t="shared" si="8"/>
        <v>363</v>
      </c>
      <c r="M65" s="13">
        <f t="shared" si="8"/>
        <v>59</v>
      </c>
      <c r="N65" s="13">
        <f t="shared" si="8"/>
        <v>2323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60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13</v>
      </c>
      <c r="B68" s="20">
        <v>21683</v>
      </c>
      <c r="C68" s="20">
        <v>24681</v>
      </c>
      <c r="D68" s="20">
        <v>29624</v>
      </c>
      <c r="E68" s="20">
        <v>42522</v>
      </c>
      <c r="F68" s="20">
        <v>52700</v>
      </c>
      <c r="G68" s="20">
        <v>42883</v>
      </c>
      <c r="H68" s="20">
        <v>46264</v>
      </c>
      <c r="I68" s="20">
        <v>30029</v>
      </c>
      <c r="J68" s="20">
        <v>31544</v>
      </c>
      <c r="K68" s="20">
        <v>29041</v>
      </c>
      <c r="L68" s="20">
        <v>24434</v>
      </c>
      <c r="M68" s="20">
        <v>17837</v>
      </c>
      <c r="N68" s="20">
        <v>393242</v>
      </c>
    </row>
    <row r="69" spans="1:14" ht="15" customHeight="1" x14ac:dyDescent="0.2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6"/>
    </row>
    <row r="70" spans="1:14" ht="15" customHeight="1" x14ac:dyDescent="0.2">
      <c r="A70" s="18" t="s">
        <v>61</v>
      </c>
      <c r="B70" s="2" t="s">
        <v>1</v>
      </c>
      <c r="C70" s="2" t="s">
        <v>2</v>
      </c>
      <c r="D70" s="2" t="s">
        <v>3</v>
      </c>
      <c r="E70" s="2" t="s">
        <v>4</v>
      </c>
      <c r="F70" s="2" t="s">
        <v>5</v>
      </c>
      <c r="G70" s="2" t="s">
        <v>6</v>
      </c>
      <c r="H70" s="2" t="s">
        <v>7</v>
      </c>
      <c r="I70" s="2" t="s">
        <v>8</v>
      </c>
      <c r="J70" s="2" t="s">
        <v>9</v>
      </c>
      <c r="K70" s="2" t="s">
        <v>10</v>
      </c>
      <c r="L70" s="2" t="s">
        <v>11</v>
      </c>
      <c r="M70" s="2" t="s">
        <v>12</v>
      </c>
      <c r="N70" s="2" t="s">
        <v>13</v>
      </c>
    </row>
    <row r="71" spans="1:14" ht="15" customHeight="1" x14ac:dyDescent="0.2">
      <c r="A71" s="7" t="s">
        <v>62</v>
      </c>
      <c r="B71" s="20">
        <v>12670</v>
      </c>
      <c r="C71" s="20">
        <v>14163</v>
      </c>
      <c r="D71" s="20">
        <v>16036</v>
      </c>
      <c r="E71" s="20">
        <v>22571</v>
      </c>
      <c r="F71" s="20">
        <v>27627</v>
      </c>
      <c r="G71" s="20">
        <v>22560</v>
      </c>
      <c r="H71" s="20">
        <v>24420</v>
      </c>
      <c r="I71" s="20">
        <v>16396</v>
      </c>
      <c r="J71" s="20">
        <v>16713</v>
      </c>
      <c r="K71" s="20">
        <v>15817</v>
      </c>
      <c r="L71" s="20">
        <v>13725</v>
      </c>
      <c r="M71" s="20">
        <v>9513</v>
      </c>
      <c r="N71" s="20">
        <v>212211</v>
      </c>
    </row>
    <row r="72" spans="1:14" ht="15" customHeight="1" x14ac:dyDescent="0.2">
      <c r="A72" s="7" t="s">
        <v>63</v>
      </c>
      <c r="B72" s="8">
        <v>9013</v>
      </c>
      <c r="C72" s="8">
        <v>10518</v>
      </c>
      <c r="D72" s="8">
        <v>13588</v>
      </c>
      <c r="E72" s="8">
        <v>19951</v>
      </c>
      <c r="F72" s="8">
        <v>25073</v>
      </c>
      <c r="G72" s="8">
        <v>20323</v>
      </c>
      <c r="H72" s="8">
        <v>21844</v>
      </c>
      <c r="I72" s="8">
        <v>13633</v>
      </c>
      <c r="J72" s="8">
        <v>14831</v>
      </c>
      <c r="K72" s="8">
        <v>13224</v>
      </c>
      <c r="L72" s="8">
        <v>10709</v>
      </c>
      <c r="M72" s="8">
        <v>8324</v>
      </c>
      <c r="N72" s="8">
        <v>181031</v>
      </c>
    </row>
    <row r="73" spans="1:14" ht="15" customHeight="1" x14ac:dyDescent="0.2">
      <c r="A73" s="12" t="s">
        <v>13</v>
      </c>
      <c r="B73" s="13">
        <f>SUM(B71:B72)</f>
        <v>21683</v>
      </c>
      <c r="C73" s="13">
        <f>SUM(C71:C72)</f>
        <v>24681</v>
      </c>
      <c r="D73" s="13">
        <f>SUM(D71:D72)</f>
        <v>29624</v>
      </c>
      <c r="E73" s="13">
        <f t="shared" ref="E73:M73" si="9">SUM(E71:E72)</f>
        <v>42522</v>
      </c>
      <c r="F73" s="13">
        <f t="shared" si="9"/>
        <v>52700</v>
      </c>
      <c r="G73" s="13">
        <f t="shared" si="9"/>
        <v>42883</v>
      </c>
      <c r="H73" s="13">
        <f t="shared" si="9"/>
        <v>46264</v>
      </c>
      <c r="I73" s="13">
        <f t="shared" si="9"/>
        <v>30029</v>
      </c>
      <c r="J73" s="13">
        <f t="shared" si="9"/>
        <v>31544</v>
      </c>
      <c r="K73" s="13">
        <f t="shared" si="9"/>
        <v>29041</v>
      </c>
      <c r="L73" s="13">
        <f t="shared" si="9"/>
        <v>24434</v>
      </c>
      <c r="M73" s="13">
        <f t="shared" si="9"/>
        <v>17837</v>
      </c>
      <c r="N73" s="13">
        <f>SUM(N71:N72)</f>
        <v>393242</v>
      </c>
    </row>
    <row r="74" spans="1:14" ht="15" customHeight="1" x14ac:dyDescent="0.2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</row>
    <row r="75" spans="1:14" ht="15" customHeight="1" x14ac:dyDescent="0.2">
      <c r="A75" s="18" t="s">
        <v>64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2" t="s">
        <v>6</v>
      </c>
      <c r="H75" s="2" t="s">
        <v>7</v>
      </c>
      <c r="I75" s="2" t="s">
        <v>8</v>
      </c>
      <c r="J75" s="2" t="s">
        <v>9</v>
      </c>
      <c r="K75" s="2" t="s">
        <v>10</v>
      </c>
      <c r="L75" s="2" t="s">
        <v>11</v>
      </c>
      <c r="M75" s="2" t="s">
        <v>12</v>
      </c>
      <c r="N75" s="2" t="s">
        <v>13</v>
      </c>
    </row>
    <row r="76" spans="1:14" ht="15" customHeight="1" x14ac:dyDescent="0.2">
      <c r="A76" s="7" t="s">
        <v>65</v>
      </c>
      <c r="B76" s="19">
        <v>205</v>
      </c>
      <c r="C76" s="19">
        <v>258</v>
      </c>
      <c r="D76" s="19">
        <v>242</v>
      </c>
      <c r="E76" s="19">
        <v>346</v>
      </c>
      <c r="F76" s="19">
        <v>334</v>
      </c>
      <c r="G76" s="19">
        <v>220</v>
      </c>
      <c r="H76" s="19">
        <v>191</v>
      </c>
      <c r="I76" s="19">
        <v>314</v>
      </c>
      <c r="J76" s="19">
        <v>173</v>
      </c>
      <c r="K76" s="19">
        <v>178</v>
      </c>
      <c r="L76" s="19">
        <v>170</v>
      </c>
      <c r="M76" s="19">
        <v>227</v>
      </c>
      <c r="N76" s="20">
        <v>2858</v>
      </c>
    </row>
    <row r="77" spans="1:14" ht="15" customHeight="1" x14ac:dyDescent="0.2">
      <c r="A77" s="7" t="s">
        <v>66</v>
      </c>
      <c r="B77" s="8">
        <v>1107</v>
      </c>
      <c r="C77" s="8">
        <v>1200</v>
      </c>
      <c r="D77" s="8">
        <v>1011</v>
      </c>
      <c r="E77" s="8">
        <v>1146</v>
      </c>
      <c r="F77" s="8">
        <v>1136</v>
      </c>
      <c r="G77" s="17">
        <v>1049</v>
      </c>
      <c r="H77" s="8">
        <v>992</v>
      </c>
      <c r="I77" s="17">
        <v>642</v>
      </c>
      <c r="J77" s="8">
        <v>838</v>
      </c>
      <c r="K77" s="8">
        <v>1014</v>
      </c>
      <c r="L77" s="8">
        <v>994</v>
      </c>
      <c r="M77" s="8">
        <v>531</v>
      </c>
      <c r="N77" s="8">
        <v>11660</v>
      </c>
    </row>
    <row r="78" spans="1:14" ht="15" customHeight="1" x14ac:dyDescent="0.2">
      <c r="A78" s="7" t="s">
        <v>67</v>
      </c>
      <c r="B78" s="8">
        <v>4475</v>
      </c>
      <c r="C78" s="8">
        <v>4250</v>
      </c>
      <c r="D78" s="8">
        <v>3289</v>
      </c>
      <c r="E78" s="8">
        <v>3381</v>
      </c>
      <c r="F78" s="8">
        <v>2976</v>
      </c>
      <c r="G78" s="8">
        <v>2493</v>
      </c>
      <c r="H78" s="8">
        <v>2795</v>
      </c>
      <c r="I78" s="8">
        <v>1555</v>
      </c>
      <c r="J78" s="8">
        <v>3235</v>
      </c>
      <c r="K78" s="8">
        <v>3931</v>
      </c>
      <c r="L78" s="8">
        <v>4194</v>
      </c>
      <c r="M78" s="8">
        <v>2314</v>
      </c>
      <c r="N78" s="8">
        <v>38888</v>
      </c>
    </row>
    <row r="79" spans="1:14" ht="15" customHeight="1" x14ac:dyDescent="0.2">
      <c r="A79" s="7" t="s">
        <v>68</v>
      </c>
      <c r="B79" s="8">
        <v>3802</v>
      </c>
      <c r="C79" s="8">
        <v>5993</v>
      </c>
      <c r="D79" s="8">
        <v>10225</v>
      </c>
      <c r="E79" s="8">
        <v>17863</v>
      </c>
      <c r="F79" s="8">
        <v>24624</v>
      </c>
      <c r="G79" s="8">
        <v>18557</v>
      </c>
      <c r="H79" s="8">
        <v>18591</v>
      </c>
      <c r="I79" s="8">
        <v>10532</v>
      </c>
      <c r="J79" s="8">
        <v>8446</v>
      </c>
      <c r="K79" s="8">
        <v>6302</v>
      </c>
      <c r="L79" s="8">
        <v>4760</v>
      </c>
      <c r="M79" s="8">
        <v>3654</v>
      </c>
      <c r="N79" s="8">
        <v>133349</v>
      </c>
    </row>
    <row r="80" spans="1:14" ht="15" customHeight="1" x14ac:dyDescent="0.2">
      <c r="A80" s="7" t="s">
        <v>69</v>
      </c>
      <c r="B80" s="8">
        <v>2879</v>
      </c>
      <c r="C80" s="8">
        <v>3197</v>
      </c>
      <c r="D80" s="8">
        <v>4145</v>
      </c>
      <c r="E80" s="8">
        <v>5201</v>
      </c>
      <c r="F80" s="8">
        <v>5611</v>
      </c>
      <c r="G80" s="8">
        <v>5636</v>
      </c>
      <c r="H80" s="8">
        <v>5763</v>
      </c>
      <c r="I80" s="8">
        <v>3335</v>
      </c>
      <c r="J80" s="8">
        <v>3722</v>
      </c>
      <c r="K80" s="8">
        <v>3945</v>
      </c>
      <c r="L80" s="8">
        <v>3709</v>
      </c>
      <c r="M80" s="8">
        <v>2912</v>
      </c>
      <c r="N80" s="8">
        <v>50055</v>
      </c>
    </row>
    <row r="81" spans="1:14" ht="15" customHeight="1" x14ac:dyDescent="0.2">
      <c r="A81" s="7" t="s">
        <v>70</v>
      </c>
      <c r="B81" s="8">
        <v>9215</v>
      </c>
      <c r="C81" s="8">
        <v>9783</v>
      </c>
      <c r="D81" s="8">
        <v>10712</v>
      </c>
      <c r="E81" s="8">
        <v>14585</v>
      </c>
      <c r="F81" s="8">
        <v>18019</v>
      </c>
      <c r="G81" s="8">
        <v>14928</v>
      </c>
      <c r="H81" s="8">
        <v>17932</v>
      </c>
      <c r="I81" s="8">
        <v>13651</v>
      </c>
      <c r="J81" s="8">
        <v>15130</v>
      </c>
      <c r="K81" s="8">
        <v>13671</v>
      </c>
      <c r="L81" s="8">
        <v>10607</v>
      </c>
      <c r="M81" s="8">
        <v>8199</v>
      </c>
      <c r="N81" s="8">
        <v>156432</v>
      </c>
    </row>
    <row r="82" spans="1:14" ht="15" customHeight="1" x14ac:dyDescent="0.2">
      <c r="A82" s="7" t="s">
        <v>71</v>
      </c>
      <c r="B82" s="8">
        <f>SUM(B79:B81)</f>
        <v>15896</v>
      </c>
      <c r="C82" s="8">
        <f t="shared" ref="C82:N82" si="10">SUM(C79:C81)</f>
        <v>18973</v>
      </c>
      <c r="D82" s="8">
        <f t="shared" si="10"/>
        <v>25082</v>
      </c>
      <c r="E82" s="8">
        <f t="shared" si="10"/>
        <v>37649</v>
      </c>
      <c r="F82" s="8">
        <f t="shared" si="10"/>
        <v>48254</v>
      </c>
      <c r="G82" s="8">
        <f t="shared" si="10"/>
        <v>39121</v>
      </c>
      <c r="H82" s="8">
        <f t="shared" si="10"/>
        <v>42286</v>
      </c>
      <c r="I82" s="8">
        <f t="shared" si="10"/>
        <v>27518</v>
      </c>
      <c r="J82" s="8">
        <f t="shared" si="10"/>
        <v>27298</v>
      </c>
      <c r="K82" s="8">
        <f t="shared" si="10"/>
        <v>23918</v>
      </c>
      <c r="L82" s="8">
        <f t="shared" si="10"/>
        <v>19076</v>
      </c>
      <c r="M82" s="8">
        <f t="shared" si="10"/>
        <v>14765</v>
      </c>
      <c r="N82" s="8">
        <f t="shared" si="10"/>
        <v>339836</v>
      </c>
    </row>
    <row r="83" spans="1:14" ht="15" customHeight="1" x14ac:dyDescent="0.2">
      <c r="A83" s="12" t="s">
        <v>13</v>
      </c>
      <c r="B83" s="13">
        <f>B76+B77+B78+B82</f>
        <v>21683</v>
      </c>
      <c r="C83" s="13">
        <f>C76+C77+C78+C82</f>
        <v>24681</v>
      </c>
      <c r="D83" s="13">
        <f>D76+D77+D78+D82</f>
        <v>29624</v>
      </c>
      <c r="E83" s="13">
        <f t="shared" ref="E83:M83" si="11">E76+E77+E78+E82</f>
        <v>42522</v>
      </c>
      <c r="F83" s="13">
        <f t="shared" si="11"/>
        <v>52700</v>
      </c>
      <c r="G83" s="13">
        <f t="shared" si="11"/>
        <v>42883</v>
      </c>
      <c r="H83" s="13">
        <f t="shared" si="11"/>
        <v>46264</v>
      </c>
      <c r="I83" s="13">
        <f t="shared" si="11"/>
        <v>30029</v>
      </c>
      <c r="J83" s="13">
        <f t="shared" si="11"/>
        <v>31544</v>
      </c>
      <c r="K83" s="13">
        <f t="shared" si="11"/>
        <v>29041</v>
      </c>
      <c r="L83" s="13">
        <f t="shared" si="11"/>
        <v>24434</v>
      </c>
      <c r="M83" s="13">
        <f t="shared" si="11"/>
        <v>17837</v>
      </c>
      <c r="N83" s="13">
        <f>N76+N77+N78+N82</f>
        <v>393242</v>
      </c>
    </row>
    <row r="84" spans="1:14" ht="15" customHeight="1" x14ac:dyDescent="0.2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6"/>
    </row>
    <row r="85" spans="1:14" ht="15" customHeight="1" x14ac:dyDescent="0.2">
      <c r="A85" s="18" t="s">
        <v>72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5</v>
      </c>
      <c r="G85" s="2" t="s">
        <v>6</v>
      </c>
      <c r="H85" s="2" t="s">
        <v>7</v>
      </c>
      <c r="I85" s="2" t="s">
        <v>8</v>
      </c>
      <c r="J85" s="2" t="s">
        <v>9</v>
      </c>
      <c r="K85" s="2" t="s">
        <v>10</v>
      </c>
      <c r="L85" s="2" t="s">
        <v>11</v>
      </c>
      <c r="M85" s="2" t="s">
        <v>12</v>
      </c>
      <c r="N85" s="2" t="s">
        <v>13</v>
      </c>
    </row>
    <row r="86" spans="1:14" ht="15" customHeight="1" x14ac:dyDescent="0.2">
      <c r="A86" s="7" t="s">
        <v>73</v>
      </c>
      <c r="B86" s="19">
        <v>118</v>
      </c>
      <c r="C86" s="19">
        <v>182</v>
      </c>
      <c r="D86" s="19">
        <v>258</v>
      </c>
      <c r="E86" s="19">
        <v>372</v>
      </c>
      <c r="F86" s="19">
        <v>681</v>
      </c>
      <c r="G86" s="20">
        <v>1320</v>
      </c>
      <c r="H86" s="20">
        <v>2351</v>
      </c>
      <c r="I86" s="19">
        <v>846</v>
      </c>
      <c r="J86" s="19">
        <v>448</v>
      </c>
      <c r="K86" s="19">
        <v>334</v>
      </c>
      <c r="L86" s="19">
        <v>182</v>
      </c>
      <c r="M86" s="19">
        <v>154</v>
      </c>
      <c r="N86" s="20">
        <v>7246</v>
      </c>
    </row>
    <row r="87" spans="1:14" ht="15" customHeight="1" x14ac:dyDescent="0.2">
      <c r="A87" s="7" t="s">
        <v>74</v>
      </c>
      <c r="B87" s="8">
        <v>3933</v>
      </c>
      <c r="C87" s="8">
        <v>4614</v>
      </c>
      <c r="D87" s="8">
        <v>5409</v>
      </c>
      <c r="E87" s="8">
        <v>8303</v>
      </c>
      <c r="F87" s="8">
        <v>11649</v>
      </c>
      <c r="G87" s="8">
        <v>12752</v>
      </c>
      <c r="H87" s="8">
        <v>15408</v>
      </c>
      <c r="I87" s="8">
        <v>7449</v>
      </c>
      <c r="J87" s="8">
        <v>7423</v>
      </c>
      <c r="K87" s="8">
        <v>6559</v>
      </c>
      <c r="L87" s="8">
        <v>4982</v>
      </c>
      <c r="M87" s="8">
        <v>3955</v>
      </c>
      <c r="N87" s="8">
        <v>92436</v>
      </c>
    </row>
    <row r="88" spans="1:14" ht="15" customHeight="1" x14ac:dyDescent="0.2">
      <c r="A88" s="7" t="s">
        <v>75</v>
      </c>
      <c r="B88" s="8">
        <v>3275</v>
      </c>
      <c r="C88" s="8">
        <v>3757</v>
      </c>
      <c r="D88" s="8">
        <v>4634</v>
      </c>
      <c r="E88" s="8">
        <v>7034</v>
      </c>
      <c r="F88" s="8">
        <v>8543</v>
      </c>
      <c r="G88" s="8">
        <v>6352</v>
      </c>
      <c r="H88" s="8">
        <v>6332</v>
      </c>
      <c r="I88" s="8">
        <v>4422</v>
      </c>
      <c r="J88" s="8">
        <v>4868</v>
      </c>
      <c r="K88" s="8">
        <v>4396</v>
      </c>
      <c r="L88" s="8">
        <v>3680</v>
      </c>
      <c r="M88" s="8">
        <v>2636</v>
      </c>
      <c r="N88" s="8">
        <v>59929</v>
      </c>
    </row>
    <row r="89" spans="1:14" ht="15" customHeight="1" x14ac:dyDescent="0.2">
      <c r="A89" s="7" t="s">
        <v>76</v>
      </c>
      <c r="B89" s="8">
        <v>5556</v>
      </c>
      <c r="C89" s="8">
        <v>6421</v>
      </c>
      <c r="D89" s="8">
        <v>7849</v>
      </c>
      <c r="E89" s="8">
        <v>11359</v>
      </c>
      <c r="F89" s="8">
        <v>13921</v>
      </c>
      <c r="G89" s="8">
        <v>9847</v>
      </c>
      <c r="H89" s="8">
        <v>9714</v>
      </c>
      <c r="I89" s="8">
        <v>7170</v>
      </c>
      <c r="J89" s="8">
        <v>7869</v>
      </c>
      <c r="K89" s="8">
        <v>7251</v>
      </c>
      <c r="L89" s="8">
        <v>6200</v>
      </c>
      <c r="M89" s="8">
        <v>4544</v>
      </c>
      <c r="N89" s="8">
        <v>97701</v>
      </c>
    </row>
    <row r="90" spans="1:14" ht="15" customHeight="1" x14ac:dyDescent="0.2">
      <c r="A90" s="7" t="s">
        <v>77</v>
      </c>
      <c r="B90" s="8">
        <v>2608</v>
      </c>
      <c r="C90" s="8">
        <v>2933</v>
      </c>
      <c r="D90" s="8">
        <v>3490</v>
      </c>
      <c r="E90" s="8">
        <v>4797</v>
      </c>
      <c r="F90" s="8">
        <v>5738</v>
      </c>
      <c r="G90" s="8">
        <v>3998</v>
      </c>
      <c r="H90" s="8">
        <v>3885</v>
      </c>
      <c r="I90" s="8">
        <v>3072</v>
      </c>
      <c r="J90" s="8">
        <v>3216</v>
      </c>
      <c r="K90" s="8">
        <v>3185</v>
      </c>
      <c r="L90" s="8">
        <v>2812</v>
      </c>
      <c r="M90" s="8">
        <v>1973</v>
      </c>
      <c r="N90" s="8">
        <v>41707</v>
      </c>
    </row>
    <row r="91" spans="1:14" ht="15" customHeight="1" x14ac:dyDescent="0.2">
      <c r="A91" s="7" t="s">
        <v>78</v>
      </c>
      <c r="B91" s="8">
        <v>6193</v>
      </c>
      <c r="C91" s="8">
        <v>6774</v>
      </c>
      <c r="D91" s="8">
        <v>7984</v>
      </c>
      <c r="E91" s="8">
        <v>10657</v>
      </c>
      <c r="F91" s="8">
        <v>12168</v>
      </c>
      <c r="G91" s="8">
        <v>8614</v>
      </c>
      <c r="H91" s="8">
        <v>8574</v>
      </c>
      <c r="I91" s="8">
        <v>7070</v>
      </c>
      <c r="J91" s="8">
        <v>7720</v>
      </c>
      <c r="K91" s="8">
        <v>7316</v>
      </c>
      <c r="L91" s="8">
        <v>6578</v>
      </c>
      <c r="M91" s="8">
        <v>4575</v>
      </c>
      <c r="N91" s="8">
        <v>94223</v>
      </c>
    </row>
    <row r="92" spans="1:14" ht="15" customHeight="1" x14ac:dyDescent="0.2">
      <c r="A92" s="12" t="s">
        <v>13</v>
      </c>
      <c r="B92" s="13">
        <f>SUM(B86:B91)</f>
        <v>21683</v>
      </c>
      <c r="C92" s="13">
        <f>SUM(C86:C91)</f>
        <v>24681</v>
      </c>
      <c r="D92" s="13">
        <f>SUM(D86:D91)</f>
        <v>29624</v>
      </c>
      <c r="E92" s="13">
        <f t="shared" ref="E92:M92" si="12">SUM(E86:E91)</f>
        <v>42522</v>
      </c>
      <c r="F92" s="13">
        <f t="shared" si="12"/>
        <v>52700</v>
      </c>
      <c r="G92" s="13">
        <f t="shared" si="12"/>
        <v>42883</v>
      </c>
      <c r="H92" s="13">
        <f t="shared" si="12"/>
        <v>46264</v>
      </c>
      <c r="I92" s="13">
        <f t="shared" si="12"/>
        <v>30029</v>
      </c>
      <c r="J92" s="13">
        <f t="shared" si="12"/>
        <v>31544</v>
      </c>
      <c r="K92" s="13">
        <f t="shared" si="12"/>
        <v>29041</v>
      </c>
      <c r="L92" s="13">
        <f t="shared" si="12"/>
        <v>24434</v>
      </c>
      <c r="M92" s="13">
        <f t="shared" si="12"/>
        <v>17837</v>
      </c>
      <c r="N92" s="13">
        <f>SUM(N86:N91)</f>
        <v>393242</v>
      </c>
    </row>
    <row r="93" spans="1:14" ht="15" customHeight="1" x14ac:dyDescent="0.2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6"/>
    </row>
    <row r="94" spans="1:14" ht="15" customHeight="1" x14ac:dyDescent="0.2">
      <c r="A94" s="18" t="s">
        <v>79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7</v>
      </c>
      <c r="I94" s="2" t="s">
        <v>8</v>
      </c>
      <c r="J94" s="2" t="s">
        <v>9</v>
      </c>
      <c r="K94" s="2" t="s">
        <v>10</v>
      </c>
      <c r="L94" s="2" t="s">
        <v>11</v>
      </c>
      <c r="M94" s="2" t="s">
        <v>12</v>
      </c>
      <c r="N94" s="2" t="s">
        <v>13</v>
      </c>
    </row>
    <row r="95" spans="1:14" ht="15" customHeight="1" x14ac:dyDescent="0.2">
      <c r="A95" s="7" t="s">
        <v>80</v>
      </c>
      <c r="B95" s="20">
        <v>4605</v>
      </c>
      <c r="C95" s="20">
        <v>4453</v>
      </c>
      <c r="D95" s="20">
        <v>4424</v>
      </c>
      <c r="E95" s="20">
        <v>5518</v>
      </c>
      <c r="F95" s="20">
        <v>6804</v>
      </c>
      <c r="G95" s="20">
        <v>7068</v>
      </c>
      <c r="H95" s="20">
        <v>10805</v>
      </c>
      <c r="I95" s="20">
        <v>9786</v>
      </c>
      <c r="J95" s="20">
        <v>8720</v>
      </c>
      <c r="K95" s="20">
        <v>8078</v>
      </c>
      <c r="L95" s="20">
        <v>6180</v>
      </c>
      <c r="M95" s="20">
        <v>5441</v>
      </c>
      <c r="N95" s="20">
        <v>81882</v>
      </c>
    </row>
    <row r="96" spans="1:14" ht="15" customHeight="1" x14ac:dyDescent="0.2">
      <c r="A96" s="7" t="s">
        <v>81</v>
      </c>
      <c r="B96" s="8">
        <v>808</v>
      </c>
      <c r="C96" s="8">
        <v>994</v>
      </c>
      <c r="D96" s="8">
        <v>1197</v>
      </c>
      <c r="E96" s="8">
        <v>1289</v>
      </c>
      <c r="F96" s="8">
        <v>1825</v>
      </c>
      <c r="G96" s="8">
        <v>1627</v>
      </c>
      <c r="H96" s="8">
        <v>1281</v>
      </c>
      <c r="I96" s="8">
        <v>721</v>
      </c>
      <c r="J96" s="8">
        <v>965</v>
      </c>
      <c r="K96" s="8">
        <v>675</v>
      </c>
      <c r="L96" s="8">
        <v>712</v>
      </c>
      <c r="M96" s="8">
        <v>572</v>
      </c>
      <c r="N96" s="8">
        <v>12666</v>
      </c>
    </row>
    <row r="97" spans="1:14" ht="15" customHeight="1" x14ac:dyDescent="0.2">
      <c r="A97" s="7" t="s">
        <v>82</v>
      </c>
      <c r="B97" s="8">
        <v>18</v>
      </c>
      <c r="C97" s="8">
        <v>38</v>
      </c>
      <c r="D97" s="8">
        <v>132</v>
      </c>
      <c r="E97" s="8">
        <v>75</v>
      </c>
      <c r="F97" s="8">
        <v>31</v>
      </c>
      <c r="G97" s="8">
        <v>32</v>
      </c>
      <c r="H97" s="8">
        <v>12</v>
      </c>
      <c r="I97" s="8">
        <v>4</v>
      </c>
      <c r="J97" s="8">
        <v>19</v>
      </c>
      <c r="K97" s="8">
        <v>18</v>
      </c>
      <c r="L97" s="8">
        <v>7</v>
      </c>
      <c r="M97" s="8">
        <v>11</v>
      </c>
      <c r="N97" s="8">
        <v>397</v>
      </c>
    </row>
    <row r="98" spans="1:14" ht="15" customHeight="1" x14ac:dyDescent="0.2">
      <c r="A98" s="7" t="s">
        <v>83</v>
      </c>
      <c r="B98" s="8">
        <v>18</v>
      </c>
      <c r="C98" s="8">
        <v>12</v>
      </c>
      <c r="D98" s="8">
        <v>9</v>
      </c>
      <c r="E98" s="8">
        <v>15</v>
      </c>
      <c r="F98" s="8">
        <v>7</v>
      </c>
      <c r="G98" s="8">
        <v>8</v>
      </c>
      <c r="H98" s="8">
        <v>24</v>
      </c>
      <c r="I98" s="8">
        <v>8</v>
      </c>
      <c r="J98" s="8">
        <v>24</v>
      </c>
      <c r="K98" s="8">
        <v>31</v>
      </c>
      <c r="L98" s="8">
        <v>15</v>
      </c>
      <c r="M98" s="8">
        <v>22</v>
      </c>
      <c r="N98" s="8">
        <v>193</v>
      </c>
    </row>
    <row r="99" spans="1:14" ht="15" customHeight="1" x14ac:dyDescent="0.2">
      <c r="A99" s="7" t="s">
        <v>84</v>
      </c>
      <c r="B99" s="8">
        <v>51</v>
      </c>
      <c r="C99" s="8">
        <v>72</v>
      </c>
      <c r="D99" s="8">
        <v>40</v>
      </c>
      <c r="E99" s="8">
        <v>43</v>
      </c>
      <c r="F99" s="8">
        <v>57</v>
      </c>
      <c r="G99" s="8">
        <v>56</v>
      </c>
      <c r="H99" s="8">
        <v>74</v>
      </c>
      <c r="I99" s="8">
        <v>45</v>
      </c>
      <c r="J99" s="8">
        <v>112</v>
      </c>
      <c r="K99" s="8">
        <v>145</v>
      </c>
      <c r="L99" s="8">
        <v>100</v>
      </c>
      <c r="M99" s="8">
        <v>34</v>
      </c>
      <c r="N99" s="8">
        <v>829</v>
      </c>
    </row>
    <row r="100" spans="1:14" ht="15" customHeight="1" x14ac:dyDescent="0.2">
      <c r="A100" s="7" t="s">
        <v>85</v>
      </c>
      <c r="B100" s="8">
        <v>16183</v>
      </c>
      <c r="C100" s="8">
        <v>19112</v>
      </c>
      <c r="D100" s="8">
        <v>23822</v>
      </c>
      <c r="E100" s="8">
        <v>35582</v>
      </c>
      <c r="F100" s="8">
        <v>43976</v>
      </c>
      <c r="G100" s="8">
        <v>34092</v>
      </c>
      <c r="H100" s="8">
        <v>34068</v>
      </c>
      <c r="I100" s="8">
        <v>19465</v>
      </c>
      <c r="J100" s="8">
        <v>21704</v>
      </c>
      <c r="K100" s="8">
        <v>20094</v>
      </c>
      <c r="L100" s="8">
        <v>17420</v>
      </c>
      <c r="M100" s="8">
        <v>11757</v>
      </c>
      <c r="N100" s="8">
        <v>297275</v>
      </c>
    </row>
    <row r="101" spans="1:14" ht="15" customHeight="1" x14ac:dyDescent="0.2">
      <c r="A101" s="21" t="s">
        <v>13</v>
      </c>
      <c r="B101" s="13">
        <f>SUM(B95:B100)</f>
        <v>21683</v>
      </c>
      <c r="C101" s="13">
        <f>SUM(C95:C100)</f>
        <v>24681</v>
      </c>
      <c r="D101" s="13">
        <f>SUM(D95:D100)</f>
        <v>29624</v>
      </c>
      <c r="E101" s="13">
        <f t="shared" ref="E101:M101" si="13">SUM(E95:E100)</f>
        <v>42522</v>
      </c>
      <c r="F101" s="13">
        <f t="shared" si="13"/>
        <v>52700</v>
      </c>
      <c r="G101" s="13">
        <f t="shared" si="13"/>
        <v>42883</v>
      </c>
      <c r="H101" s="13">
        <f t="shared" si="13"/>
        <v>46264</v>
      </c>
      <c r="I101" s="13">
        <f t="shared" si="13"/>
        <v>30029</v>
      </c>
      <c r="J101" s="13">
        <f t="shared" si="13"/>
        <v>31544</v>
      </c>
      <c r="K101" s="13">
        <f t="shared" si="13"/>
        <v>29041</v>
      </c>
      <c r="L101" s="13">
        <f t="shared" si="13"/>
        <v>24434</v>
      </c>
      <c r="M101" s="13">
        <f t="shared" si="13"/>
        <v>17837</v>
      </c>
      <c r="N101" s="13">
        <f>SUM(N95:N100)</f>
        <v>393242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C664-02BE-4EE6-8FDF-1728194DDD65}">
  <sheetPr codeName="Hoja26"/>
  <dimension ref="A1:N102"/>
  <sheetViews>
    <sheetView tabSelected="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7936</v>
      </c>
      <c r="C3" s="8">
        <v>7915</v>
      </c>
      <c r="D3" s="8">
        <v>7858</v>
      </c>
      <c r="E3" s="8">
        <v>6604</v>
      </c>
      <c r="F3" s="8">
        <v>6903</v>
      </c>
      <c r="G3" s="8">
        <v>5958</v>
      </c>
      <c r="H3" s="8">
        <v>5844</v>
      </c>
      <c r="I3" s="8">
        <v>4117</v>
      </c>
      <c r="J3" s="8">
        <v>0</v>
      </c>
      <c r="K3" s="8">
        <v>0</v>
      </c>
      <c r="L3" s="8">
        <v>0</v>
      </c>
      <c r="M3" s="8">
        <v>0</v>
      </c>
      <c r="N3" s="8">
        <v>53135</v>
      </c>
    </row>
    <row r="4" spans="1:14" ht="15" customHeight="1" x14ac:dyDescent="0.2">
      <c r="A4" s="7" t="s">
        <v>16</v>
      </c>
      <c r="B4" s="8">
        <v>11</v>
      </c>
      <c r="C4" s="8">
        <v>10</v>
      </c>
      <c r="D4" s="8">
        <v>6</v>
      </c>
      <c r="E4" s="8">
        <v>5</v>
      </c>
      <c r="F4" s="8">
        <v>6</v>
      </c>
      <c r="G4" s="8">
        <v>36</v>
      </c>
      <c r="H4" s="8">
        <v>15</v>
      </c>
      <c r="I4" s="8">
        <v>4</v>
      </c>
      <c r="J4" s="8">
        <v>0</v>
      </c>
      <c r="K4" s="8">
        <v>0</v>
      </c>
      <c r="L4" s="8">
        <v>0</v>
      </c>
      <c r="M4" s="8">
        <v>0</v>
      </c>
      <c r="N4" s="8">
        <v>93</v>
      </c>
    </row>
    <row r="5" spans="1:14" ht="15" customHeight="1" x14ac:dyDescent="0.2">
      <c r="A5" s="7" t="s">
        <v>17</v>
      </c>
      <c r="B5" s="8">
        <v>11</v>
      </c>
      <c r="C5" s="8">
        <v>22</v>
      </c>
      <c r="D5" s="8">
        <v>11</v>
      </c>
      <c r="E5" s="8">
        <v>15</v>
      </c>
      <c r="F5" s="8">
        <v>14</v>
      </c>
      <c r="G5" s="8">
        <v>15</v>
      </c>
      <c r="H5" s="8">
        <v>12</v>
      </c>
      <c r="I5" s="8">
        <v>5</v>
      </c>
      <c r="J5" s="8">
        <v>0</v>
      </c>
      <c r="K5" s="8">
        <v>0</v>
      </c>
      <c r="L5" s="8">
        <v>0</v>
      </c>
      <c r="M5" s="8">
        <v>0</v>
      </c>
      <c r="N5" s="8">
        <v>105</v>
      </c>
    </row>
    <row r="6" spans="1:14" ht="15" customHeight="1" x14ac:dyDescent="0.2">
      <c r="A6" s="7" t="s">
        <v>18</v>
      </c>
      <c r="B6" s="8">
        <v>8</v>
      </c>
      <c r="C6" s="8">
        <v>1</v>
      </c>
      <c r="D6" s="8">
        <v>13</v>
      </c>
      <c r="E6" s="8">
        <v>1</v>
      </c>
      <c r="F6" s="8">
        <v>5</v>
      </c>
      <c r="G6" s="8">
        <v>0</v>
      </c>
      <c r="H6" s="8">
        <v>5</v>
      </c>
      <c r="I6" s="8">
        <v>1</v>
      </c>
      <c r="J6" s="8">
        <v>0</v>
      </c>
      <c r="K6" s="8">
        <v>0</v>
      </c>
      <c r="L6" s="8">
        <v>0</v>
      </c>
      <c r="M6" s="8">
        <v>0</v>
      </c>
      <c r="N6" s="8">
        <v>34</v>
      </c>
    </row>
    <row r="7" spans="1:14" ht="15" customHeight="1" x14ac:dyDescent="0.2">
      <c r="A7" s="7" t="s">
        <v>19</v>
      </c>
      <c r="B7" s="8">
        <v>8</v>
      </c>
      <c r="C7" s="8">
        <v>11</v>
      </c>
      <c r="D7" s="8">
        <v>7</v>
      </c>
      <c r="E7" s="8">
        <v>13</v>
      </c>
      <c r="F7" s="8">
        <v>9</v>
      </c>
      <c r="G7" s="8">
        <v>6</v>
      </c>
      <c r="H7" s="8">
        <v>4</v>
      </c>
      <c r="I7" s="8">
        <v>12</v>
      </c>
      <c r="J7" s="8">
        <v>0</v>
      </c>
      <c r="K7" s="8">
        <v>0</v>
      </c>
      <c r="L7" s="8">
        <v>0</v>
      </c>
      <c r="M7" s="8">
        <v>0</v>
      </c>
      <c r="N7" s="8">
        <v>70</v>
      </c>
    </row>
    <row r="8" spans="1:14" ht="15" customHeight="1" x14ac:dyDescent="0.2">
      <c r="A8" s="7" t="s">
        <v>20</v>
      </c>
      <c r="B8" s="8">
        <v>262</v>
      </c>
      <c r="C8" s="8">
        <v>205</v>
      </c>
      <c r="D8" s="8">
        <v>262</v>
      </c>
      <c r="E8" s="8">
        <v>260</v>
      </c>
      <c r="F8" s="8">
        <v>283</v>
      </c>
      <c r="G8" s="8">
        <v>200</v>
      </c>
      <c r="H8" s="8">
        <v>211</v>
      </c>
      <c r="I8" s="8">
        <v>162</v>
      </c>
      <c r="J8" s="8">
        <v>0</v>
      </c>
      <c r="K8" s="8">
        <v>0</v>
      </c>
      <c r="L8" s="8">
        <v>0</v>
      </c>
      <c r="M8" s="8">
        <v>0</v>
      </c>
      <c r="N8" s="8">
        <v>1845</v>
      </c>
    </row>
    <row r="9" spans="1:14" ht="15" customHeight="1" x14ac:dyDescent="0.2">
      <c r="A9" s="9" t="s">
        <v>21</v>
      </c>
      <c r="B9" s="10">
        <f>SUM(B3:B8)</f>
        <v>8236</v>
      </c>
      <c r="C9" s="10">
        <f>SUM(C3:C8)</f>
        <v>8164</v>
      </c>
      <c r="D9" s="10">
        <f>SUM(D3:D8)</f>
        <v>8157</v>
      </c>
      <c r="E9" s="10">
        <f t="shared" ref="E9:M9" si="0">SUM(E3:E8)</f>
        <v>6898</v>
      </c>
      <c r="F9" s="10">
        <f t="shared" si="0"/>
        <v>7220</v>
      </c>
      <c r="G9" s="10">
        <f t="shared" si="0"/>
        <v>6215</v>
      </c>
      <c r="H9" s="10">
        <f t="shared" si="0"/>
        <v>6091</v>
      </c>
      <c r="I9" s="10">
        <f t="shared" si="0"/>
        <v>4301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>SUM(N3:N8)</f>
        <v>55282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2353</v>
      </c>
      <c r="C11" s="8">
        <v>2390</v>
      </c>
      <c r="D11" s="8">
        <v>2560</v>
      </c>
      <c r="E11" s="8">
        <v>2498</v>
      </c>
      <c r="F11" s="8">
        <v>2535</v>
      </c>
      <c r="G11" s="8">
        <v>2569</v>
      </c>
      <c r="H11" s="8">
        <v>2728</v>
      </c>
      <c r="I11" s="8">
        <v>1706</v>
      </c>
      <c r="J11" s="8">
        <v>0</v>
      </c>
      <c r="K11" s="8">
        <v>0</v>
      </c>
      <c r="L11" s="8">
        <v>0</v>
      </c>
      <c r="M11" s="8">
        <v>0</v>
      </c>
      <c r="N11" s="8">
        <v>19339</v>
      </c>
    </row>
    <row r="12" spans="1:14" ht="15" customHeight="1" x14ac:dyDescent="0.2">
      <c r="A12" s="7" t="s">
        <v>24</v>
      </c>
      <c r="B12" s="8">
        <v>1</v>
      </c>
      <c r="C12" s="8">
        <v>1</v>
      </c>
      <c r="D12" s="8">
        <v>6</v>
      </c>
      <c r="E12" s="8">
        <v>2</v>
      </c>
      <c r="F12" s="8">
        <v>6</v>
      </c>
      <c r="G12" s="8">
        <v>4</v>
      </c>
      <c r="H12" s="8">
        <v>3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23</v>
      </c>
    </row>
    <row r="13" spans="1:14" ht="15" customHeight="1" x14ac:dyDescent="0.2">
      <c r="A13" s="7" t="s">
        <v>25</v>
      </c>
      <c r="B13" s="8">
        <v>7</v>
      </c>
      <c r="C13" s="8">
        <v>10</v>
      </c>
      <c r="D13" s="8">
        <v>14</v>
      </c>
      <c r="E13" s="8">
        <v>2</v>
      </c>
      <c r="F13" s="8">
        <v>5</v>
      </c>
      <c r="G13" s="8">
        <v>9</v>
      </c>
      <c r="H13" s="8">
        <v>6</v>
      </c>
      <c r="I13" s="8">
        <v>5</v>
      </c>
      <c r="J13" s="8">
        <v>0</v>
      </c>
      <c r="K13" s="8">
        <v>0</v>
      </c>
      <c r="L13" s="8">
        <v>0</v>
      </c>
      <c r="M13" s="8">
        <v>0</v>
      </c>
      <c r="N13" s="8">
        <v>58</v>
      </c>
    </row>
    <row r="14" spans="1:14" ht="15" customHeight="1" x14ac:dyDescent="0.2">
      <c r="A14" s="7" t="s">
        <v>26</v>
      </c>
      <c r="B14" s="8">
        <v>0</v>
      </c>
      <c r="C14" s="8">
        <v>0</v>
      </c>
      <c r="D14" s="8">
        <v>0</v>
      </c>
      <c r="E14" s="8">
        <v>1</v>
      </c>
      <c r="F14" s="8">
        <v>2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3</v>
      </c>
    </row>
    <row r="15" spans="1:14" ht="15" customHeight="1" x14ac:dyDescent="0.2">
      <c r="A15" s="7" t="s">
        <v>27</v>
      </c>
      <c r="B15" s="8">
        <v>4</v>
      </c>
      <c r="C15" s="8">
        <v>10</v>
      </c>
      <c r="D15" s="8">
        <v>11</v>
      </c>
      <c r="E15" s="8">
        <v>13</v>
      </c>
      <c r="F15" s="8">
        <v>19</v>
      </c>
      <c r="G15" s="8">
        <v>12</v>
      </c>
      <c r="H15" s="8">
        <v>7</v>
      </c>
      <c r="I15" s="8">
        <v>13</v>
      </c>
      <c r="J15" s="8">
        <v>0</v>
      </c>
      <c r="K15" s="8">
        <v>0</v>
      </c>
      <c r="L15" s="8">
        <v>0</v>
      </c>
      <c r="M15" s="8">
        <v>0</v>
      </c>
      <c r="N15" s="8">
        <v>89</v>
      </c>
    </row>
    <row r="16" spans="1:14" ht="15" customHeight="1" x14ac:dyDescent="0.2">
      <c r="A16" s="7" t="s">
        <v>28</v>
      </c>
      <c r="B16" s="8">
        <v>148</v>
      </c>
      <c r="C16" s="8">
        <v>91</v>
      </c>
      <c r="D16" s="8">
        <v>91</v>
      </c>
      <c r="E16" s="8">
        <v>100</v>
      </c>
      <c r="F16" s="8">
        <v>112</v>
      </c>
      <c r="G16" s="8">
        <v>73</v>
      </c>
      <c r="H16" s="8">
        <v>95</v>
      </c>
      <c r="I16" s="8">
        <v>77</v>
      </c>
      <c r="J16" s="8">
        <v>0</v>
      </c>
      <c r="K16" s="8">
        <v>0</v>
      </c>
      <c r="L16" s="8">
        <v>0</v>
      </c>
      <c r="M16" s="8">
        <v>0</v>
      </c>
      <c r="N16" s="8">
        <v>787</v>
      </c>
    </row>
    <row r="17" spans="1:14" ht="15" customHeight="1" x14ac:dyDescent="0.2">
      <c r="A17" s="9" t="s">
        <v>21</v>
      </c>
      <c r="B17" s="11">
        <f>SUM(B11:B16)</f>
        <v>2513</v>
      </c>
      <c r="C17" s="11">
        <f>SUM(C11:C16)</f>
        <v>2502</v>
      </c>
      <c r="D17" s="11">
        <f>SUM(D11:D16)</f>
        <v>2682</v>
      </c>
      <c r="E17" s="11">
        <f t="shared" ref="E17:M17" si="1">SUM(E11:E16)</f>
        <v>2616</v>
      </c>
      <c r="F17" s="11">
        <f t="shared" si="1"/>
        <v>2679</v>
      </c>
      <c r="G17" s="11">
        <f t="shared" si="1"/>
        <v>2667</v>
      </c>
      <c r="H17" s="11">
        <f t="shared" si="1"/>
        <v>2839</v>
      </c>
      <c r="I17" s="11">
        <f t="shared" si="1"/>
        <v>1801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0">
        <f>SUM(N11:N16)</f>
        <v>20299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3216</v>
      </c>
      <c r="C19" s="8">
        <v>5199</v>
      </c>
      <c r="D19" s="8">
        <v>9799</v>
      </c>
      <c r="E19" s="8">
        <v>22395</v>
      </c>
      <c r="F19" s="8">
        <v>28256</v>
      </c>
      <c r="G19" s="8">
        <v>23987</v>
      </c>
      <c r="H19" s="8">
        <v>20124</v>
      </c>
      <c r="I19" s="8">
        <v>9999</v>
      </c>
      <c r="J19" s="8">
        <v>0</v>
      </c>
      <c r="K19" s="8">
        <v>0</v>
      </c>
      <c r="L19" s="8">
        <v>0</v>
      </c>
      <c r="M19" s="8">
        <v>0</v>
      </c>
      <c r="N19" s="8">
        <v>122975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3</v>
      </c>
      <c r="E20" s="8">
        <v>4</v>
      </c>
      <c r="F20" s="8">
        <v>0</v>
      </c>
      <c r="G20" s="8">
        <v>4</v>
      </c>
      <c r="H20" s="8">
        <v>1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12</v>
      </c>
    </row>
    <row r="21" spans="1:14" ht="15" customHeight="1" x14ac:dyDescent="0.2">
      <c r="A21" s="7" t="s">
        <v>32</v>
      </c>
      <c r="B21" s="8">
        <v>1</v>
      </c>
      <c r="C21" s="8">
        <v>4</v>
      </c>
      <c r="D21" s="8">
        <v>13</v>
      </c>
      <c r="E21" s="8">
        <v>26</v>
      </c>
      <c r="F21" s="8">
        <v>30</v>
      </c>
      <c r="G21" s="8">
        <v>40</v>
      </c>
      <c r="H21" s="8">
        <v>20</v>
      </c>
      <c r="I21" s="8">
        <v>6</v>
      </c>
      <c r="J21" s="8">
        <v>0</v>
      </c>
      <c r="K21" s="8">
        <v>0</v>
      </c>
      <c r="L21" s="8">
        <v>0</v>
      </c>
      <c r="M21" s="8">
        <v>0</v>
      </c>
      <c r="N21" s="8">
        <v>140</v>
      </c>
    </row>
    <row r="22" spans="1:14" ht="15" customHeight="1" x14ac:dyDescent="0.2">
      <c r="A22" s="7" t="s">
        <v>33</v>
      </c>
      <c r="B22" s="8">
        <v>2</v>
      </c>
      <c r="C22" s="8">
        <v>3</v>
      </c>
      <c r="D22" s="8">
        <v>11</v>
      </c>
      <c r="E22" s="8">
        <v>18</v>
      </c>
      <c r="F22" s="8">
        <v>20</v>
      </c>
      <c r="G22" s="8">
        <v>22</v>
      </c>
      <c r="H22" s="8">
        <v>7</v>
      </c>
      <c r="I22" s="8">
        <v>2</v>
      </c>
      <c r="J22" s="8">
        <v>0</v>
      </c>
      <c r="K22" s="8">
        <v>0</v>
      </c>
      <c r="L22" s="8">
        <v>0</v>
      </c>
      <c r="M22" s="8">
        <v>0</v>
      </c>
      <c r="N22" s="8">
        <v>85</v>
      </c>
    </row>
    <row r="23" spans="1:14" ht="15" customHeight="1" x14ac:dyDescent="0.2">
      <c r="A23" s="7" t="s">
        <v>34</v>
      </c>
      <c r="B23" s="8">
        <v>41</v>
      </c>
      <c r="C23" s="8">
        <v>56</v>
      </c>
      <c r="D23" s="8">
        <v>49</v>
      </c>
      <c r="E23" s="8">
        <v>83</v>
      </c>
      <c r="F23" s="8">
        <v>147</v>
      </c>
      <c r="G23" s="8">
        <v>134</v>
      </c>
      <c r="H23" s="8">
        <v>100</v>
      </c>
      <c r="I23" s="8">
        <v>77</v>
      </c>
      <c r="J23" s="8">
        <v>0</v>
      </c>
      <c r="K23" s="8">
        <v>0</v>
      </c>
      <c r="L23" s="8">
        <v>0</v>
      </c>
      <c r="M23" s="8">
        <v>0</v>
      </c>
      <c r="N23" s="8">
        <v>687</v>
      </c>
    </row>
    <row r="24" spans="1:14" ht="15" customHeight="1" x14ac:dyDescent="0.2">
      <c r="A24" s="7" t="s">
        <v>33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5" customHeight="1" x14ac:dyDescent="0.2">
      <c r="A25" s="9" t="s">
        <v>21</v>
      </c>
      <c r="B25" s="10">
        <f t="shared" ref="B25:N25" si="2">SUM(B19:B24)</f>
        <v>3260</v>
      </c>
      <c r="C25" s="10">
        <f t="shared" si="2"/>
        <v>5262</v>
      </c>
      <c r="D25" s="10">
        <f t="shared" si="2"/>
        <v>9875</v>
      </c>
      <c r="E25" s="10">
        <f t="shared" si="2"/>
        <v>22526</v>
      </c>
      <c r="F25" s="10">
        <f t="shared" si="2"/>
        <v>28453</v>
      </c>
      <c r="G25" s="10">
        <f t="shared" si="2"/>
        <v>24187</v>
      </c>
      <c r="H25" s="10">
        <f t="shared" si="2"/>
        <v>20252</v>
      </c>
      <c r="I25" s="10">
        <f t="shared" si="2"/>
        <v>10084</v>
      </c>
      <c r="J25" s="10">
        <f t="shared" si="2"/>
        <v>0</v>
      </c>
      <c r="K25" s="10">
        <f t="shared" si="2"/>
        <v>0</v>
      </c>
      <c r="L25" s="10">
        <f t="shared" si="2"/>
        <v>0</v>
      </c>
      <c r="M25" s="10">
        <f t="shared" si="2"/>
        <v>0</v>
      </c>
      <c r="N25" s="10">
        <f t="shared" si="2"/>
        <v>123899</v>
      </c>
    </row>
    <row r="26" spans="1:14" ht="15" customHeight="1" x14ac:dyDescent="0.2">
      <c r="A26" s="12" t="s">
        <v>35</v>
      </c>
      <c r="B26" s="13">
        <f t="shared" ref="B26:N26" si="3">B25+B17+B9</f>
        <v>14009</v>
      </c>
      <c r="C26" s="13">
        <f t="shared" si="3"/>
        <v>15928</v>
      </c>
      <c r="D26" s="13">
        <f t="shared" si="3"/>
        <v>20714</v>
      </c>
      <c r="E26" s="13">
        <f t="shared" si="3"/>
        <v>32040</v>
      </c>
      <c r="F26" s="13">
        <f t="shared" si="3"/>
        <v>38352</v>
      </c>
      <c r="G26" s="13">
        <f t="shared" si="3"/>
        <v>33069</v>
      </c>
      <c r="H26" s="13">
        <f t="shared" si="3"/>
        <v>29182</v>
      </c>
      <c r="I26" s="13">
        <f t="shared" si="3"/>
        <v>16186</v>
      </c>
      <c r="J26" s="13">
        <f t="shared" si="3"/>
        <v>0</v>
      </c>
      <c r="K26" s="13">
        <f t="shared" si="3"/>
        <v>0</v>
      </c>
      <c r="L26" s="13">
        <f t="shared" si="3"/>
        <v>0</v>
      </c>
      <c r="M26" s="13">
        <f t="shared" si="3"/>
        <v>0</v>
      </c>
      <c r="N26" s="13">
        <f t="shared" si="3"/>
        <v>199480</v>
      </c>
    </row>
    <row r="27" spans="1:14" ht="15" customHeight="1" x14ac:dyDescent="0.2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14" ht="15" customHeight="1" x14ac:dyDescent="0.2">
      <c r="A28" s="1" t="s">
        <v>36</v>
      </c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13</v>
      </c>
    </row>
    <row r="29" spans="1:14" ht="15" customHeight="1" x14ac:dyDescent="0.2">
      <c r="A29" s="23" t="s">
        <v>14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15" customHeight="1" x14ac:dyDescent="0.2">
      <c r="A30" s="7" t="s">
        <v>38</v>
      </c>
      <c r="B30" s="8">
        <v>2501</v>
      </c>
      <c r="C30" s="8">
        <v>2436</v>
      </c>
      <c r="D30" s="8">
        <v>3365</v>
      </c>
      <c r="E30" s="8">
        <v>3342</v>
      </c>
      <c r="F30" s="8">
        <v>5248</v>
      </c>
      <c r="G30" s="8">
        <v>5327</v>
      </c>
      <c r="H30" s="8">
        <v>5476</v>
      </c>
      <c r="I30" s="8">
        <v>4376</v>
      </c>
      <c r="J30" s="8">
        <v>0</v>
      </c>
      <c r="K30" s="8">
        <v>0</v>
      </c>
      <c r="L30" s="8">
        <v>0</v>
      </c>
      <c r="M30" s="8">
        <v>0</v>
      </c>
      <c r="N30" s="8">
        <v>32071</v>
      </c>
    </row>
    <row r="31" spans="1:14" ht="15" customHeight="1" x14ac:dyDescent="0.2">
      <c r="A31" s="7" t="s">
        <v>89</v>
      </c>
      <c r="B31" s="8">
        <v>8</v>
      </c>
      <c r="C31" s="8">
        <v>4</v>
      </c>
      <c r="D31" s="8">
        <v>2</v>
      </c>
      <c r="E31" s="8">
        <v>13</v>
      </c>
      <c r="F31" s="8">
        <v>2</v>
      </c>
      <c r="G31" s="8">
        <v>0</v>
      </c>
      <c r="H31" s="8">
        <v>2</v>
      </c>
      <c r="I31" s="8">
        <v>1</v>
      </c>
      <c r="J31" s="8">
        <v>0</v>
      </c>
      <c r="K31" s="8">
        <v>0</v>
      </c>
      <c r="L31" s="8">
        <v>0</v>
      </c>
      <c r="M31" s="8">
        <v>0</v>
      </c>
      <c r="N31" s="8">
        <v>32</v>
      </c>
    </row>
    <row r="32" spans="1:14" ht="15" customHeight="1" x14ac:dyDescent="0.2">
      <c r="A32" s="7" t="s">
        <v>98</v>
      </c>
      <c r="B32" s="8">
        <v>63</v>
      </c>
      <c r="C32" s="8">
        <v>400</v>
      </c>
      <c r="D32" s="8">
        <v>136</v>
      </c>
      <c r="E32" s="8">
        <v>36</v>
      </c>
      <c r="F32" s="8">
        <v>15</v>
      </c>
      <c r="G32" s="8">
        <v>14</v>
      </c>
      <c r="H32" s="8">
        <v>14</v>
      </c>
      <c r="I32" s="8">
        <v>14</v>
      </c>
      <c r="J32" s="8">
        <v>0</v>
      </c>
      <c r="K32" s="8">
        <v>0</v>
      </c>
      <c r="L32" s="8">
        <v>0</v>
      </c>
      <c r="M32" s="8">
        <v>0</v>
      </c>
      <c r="N32" s="8">
        <v>692</v>
      </c>
    </row>
    <row r="33" spans="1:14" ht="15" customHeight="1" x14ac:dyDescent="0.2">
      <c r="A33" s="7" t="s">
        <v>91</v>
      </c>
      <c r="B33" s="8">
        <v>18</v>
      </c>
      <c r="C33" s="8">
        <v>17</v>
      </c>
      <c r="D33" s="8">
        <v>22</v>
      </c>
      <c r="E33" s="8">
        <v>9</v>
      </c>
      <c r="F33" s="8">
        <v>13</v>
      </c>
      <c r="G33" s="8">
        <v>18</v>
      </c>
      <c r="H33" s="8">
        <v>22</v>
      </c>
      <c r="I33" s="8">
        <v>2</v>
      </c>
      <c r="J33" s="8">
        <v>0</v>
      </c>
      <c r="K33" s="8">
        <v>0</v>
      </c>
      <c r="L33" s="8">
        <v>0</v>
      </c>
      <c r="M33" s="8">
        <v>0</v>
      </c>
      <c r="N33" s="8">
        <v>121</v>
      </c>
    </row>
    <row r="34" spans="1:14" ht="15" customHeight="1" x14ac:dyDescent="0.2">
      <c r="A34" s="7" t="s">
        <v>95</v>
      </c>
      <c r="B34" s="8">
        <v>955</v>
      </c>
      <c r="C34" s="8">
        <v>1031</v>
      </c>
      <c r="D34" s="8">
        <v>524</v>
      </c>
      <c r="E34" s="8">
        <v>527</v>
      </c>
      <c r="F34" s="8">
        <v>1464</v>
      </c>
      <c r="G34" s="8">
        <v>874</v>
      </c>
      <c r="H34" s="8">
        <v>930</v>
      </c>
      <c r="I34" s="8">
        <v>1188</v>
      </c>
      <c r="J34" s="8">
        <v>0</v>
      </c>
      <c r="K34" s="8">
        <v>0</v>
      </c>
      <c r="L34" s="8">
        <v>0</v>
      </c>
      <c r="M34" s="8">
        <v>0</v>
      </c>
      <c r="N34" s="8">
        <v>7493</v>
      </c>
    </row>
    <row r="35" spans="1:14" ht="15" customHeight="1" x14ac:dyDescent="0.2">
      <c r="A35" s="7" t="s">
        <v>99</v>
      </c>
      <c r="B35" s="8">
        <v>37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37</v>
      </c>
    </row>
    <row r="36" spans="1:14" ht="15" customHeight="1" x14ac:dyDescent="0.2">
      <c r="A36" s="7" t="s">
        <v>40</v>
      </c>
      <c r="B36" s="8">
        <v>1265</v>
      </c>
      <c r="C36" s="8">
        <v>1342</v>
      </c>
      <c r="D36" s="8">
        <v>1421</v>
      </c>
      <c r="E36" s="8">
        <v>1432</v>
      </c>
      <c r="F36" s="8">
        <v>1844</v>
      </c>
      <c r="G36" s="8">
        <v>1690</v>
      </c>
      <c r="H36" s="8">
        <v>1881</v>
      </c>
      <c r="I36" s="8">
        <v>1363</v>
      </c>
      <c r="J36" s="8">
        <v>0</v>
      </c>
      <c r="K36" s="8">
        <v>0</v>
      </c>
      <c r="L36" s="8">
        <v>0</v>
      </c>
      <c r="M36" s="8">
        <v>0</v>
      </c>
      <c r="N36" s="8">
        <v>12238</v>
      </c>
    </row>
    <row r="37" spans="1:14" ht="15" customHeight="1" x14ac:dyDescent="0.2">
      <c r="A37" s="7" t="s">
        <v>96</v>
      </c>
      <c r="B37" s="8">
        <v>0</v>
      </c>
      <c r="C37" s="8">
        <v>0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1</v>
      </c>
    </row>
    <row r="38" spans="1:14" ht="15" customHeight="1" x14ac:dyDescent="0.2">
      <c r="A38" s="7" t="s">
        <v>100</v>
      </c>
      <c r="B38" s="8">
        <v>5</v>
      </c>
      <c r="C38" s="8">
        <v>3</v>
      </c>
      <c r="D38" s="8">
        <v>7</v>
      </c>
      <c r="E38" s="8">
        <v>1</v>
      </c>
      <c r="F38" s="8">
        <v>1</v>
      </c>
      <c r="G38" s="8">
        <v>0</v>
      </c>
      <c r="H38" s="8">
        <v>89</v>
      </c>
      <c r="I38" s="8">
        <v>32</v>
      </c>
      <c r="J38" s="8">
        <v>0</v>
      </c>
      <c r="K38" s="8">
        <v>0</v>
      </c>
      <c r="L38" s="8">
        <v>0</v>
      </c>
      <c r="M38" s="8">
        <v>0</v>
      </c>
      <c r="N38" s="8">
        <v>138</v>
      </c>
    </row>
    <row r="39" spans="1:14" ht="15.75" customHeight="1" x14ac:dyDescent="0.2">
      <c r="A39" s="7" t="s">
        <v>41</v>
      </c>
      <c r="B39" s="8">
        <v>20</v>
      </c>
      <c r="C39" s="8">
        <v>23</v>
      </c>
      <c r="D39" s="8">
        <v>14</v>
      </c>
      <c r="E39" s="8">
        <v>11</v>
      </c>
      <c r="F39" s="8">
        <v>16</v>
      </c>
      <c r="G39" s="8">
        <v>20</v>
      </c>
      <c r="H39" s="8">
        <v>27</v>
      </c>
      <c r="I39" s="8">
        <v>22</v>
      </c>
      <c r="J39" s="8">
        <v>0</v>
      </c>
      <c r="K39" s="8">
        <v>0</v>
      </c>
      <c r="L39" s="8">
        <v>0</v>
      </c>
      <c r="M39" s="8">
        <v>0</v>
      </c>
      <c r="N39" s="8">
        <v>153</v>
      </c>
    </row>
    <row r="40" spans="1:14" ht="15.75" customHeight="1" x14ac:dyDescent="0.2">
      <c r="A40" s="7" t="s">
        <v>42</v>
      </c>
      <c r="B40" s="8">
        <v>7</v>
      </c>
      <c r="C40" s="8">
        <v>8</v>
      </c>
      <c r="D40" s="8">
        <v>23</v>
      </c>
      <c r="E40" s="8">
        <v>12</v>
      </c>
      <c r="F40" s="8">
        <v>0</v>
      </c>
      <c r="G40" s="8">
        <v>8</v>
      </c>
      <c r="H40" s="8">
        <v>2</v>
      </c>
      <c r="I40" s="8">
        <v>2</v>
      </c>
      <c r="J40" s="8">
        <v>0</v>
      </c>
      <c r="K40" s="8">
        <v>0</v>
      </c>
      <c r="L40" s="8">
        <v>0</v>
      </c>
      <c r="M40" s="8">
        <v>0</v>
      </c>
      <c r="N40" s="8">
        <v>62</v>
      </c>
    </row>
    <row r="41" spans="1:14" ht="15" customHeight="1" x14ac:dyDescent="0.2">
      <c r="A41" s="7" t="s">
        <v>86</v>
      </c>
      <c r="B41" s="8">
        <v>7</v>
      </c>
      <c r="C41" s="8">
        <v>9</v>
      </c>
      <c r="D41" s="8">
        <v>10</v>
      </c>
      <c r="E41" s="8">
        <v>7</v>
      </c>
      <c r="F41" s="8">
        <v>9</v>
      </c>
      <c r="G41" s="8">
        <v>10</v>
      </c>
      <c r="H41" s="8">
        <v>8</v>
      </c>
      <c r="I41" s="8">
        <v>8</v>
      </c>
      <c r="J41" s="8">
        <v>0</v>
      </c>
      <c r="K41" s="8">
        <v>0</v>
      </c>
      <c r="L41" s="8">
        <v>0</v>
      </c>
      <c r="M41" s="8">
        <v>0</v>
      </c>
      <c r="N41" s="8">
        <v>68</v>
      </c>
    </row>
    <row r="42" spans="1:14" ht="15" customHeight="1" x14ac:dyDescent="0.2">
      <c r="A42" s="9" t="s">
        <v>21</v>
      </c>
      <c r="B42" s="10">
        <f t="shared" ref="B42:N42" si="4">SUM(B30:B41)</f>
        <v>4886</v>
      </c>
      <c r="C42" s="10">
        <f t="shared" si="4"/>
        <v>5273</v>
      </c>
      <c r="D42" s="10">
        <f t="shared" si="4"/>
        <v>5525</v>
      </c>
      <c r="E42" s="10">
        <f t="shared" si="4"/>
        <v>5390</v>
      </c>
      <c r="F42" s="10">
        <f t="shared" si="4"/>
        <v>8612</v>
      </c>
      <c r="G42" s="10">
        <f t="shared" si="4"/>
        <v>7961</v>
      </c>
      <c r="H42" s="10">
        <f t="shared" si="4"/>
        <v>8451</v>
      </c>
      <c r="I42" s="10">
        <f t="shared" si="4"/>
        <v>7008</v>
      </c>
      <c r="J42" s="10">
        <f t="shared" si="4"/>
        <v>0</v>
      </c>
      <c r="K42" s="10">
        <f t="shared" si="4"/>
        <v>0</v>
      </c>
      <c r="L42" s="10">
        <f t="shared" si="4"/>
        <v>0</v>
      </c>
      <c r="M42" s="10">
        <f t="shared" si="4"/>
        <v>0</v>
      </c>
      <c r="N42" s="10">
        <f t="shared" si="4"/>
        <v>53106</v>
      </c>
    </row>
    <row r="43" spans="1:14" ht="15" customHeight="1" x14ac:dyDescent="0.2">
      <c r="A43" s="4" t="s">
        <v>22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1:14" ht="15" customHeight="1" x14ac:dyDescent="0.2">
      <c r="A44" s="7" t="s">
        <v>44</v>
      </c>
      <c r="B44" s="8">
        <v>1695</v>
      </c>
      <c r="C44" s="8">
        <v>1695</v>
      </c>
      <c r="D44" s="8">
        <v>1958</v>
      </c>
      <c r="E44" s="17">
        <v>2179</v>
      </c>
      <c r="F44" s="17">
        <v>2692</v>
      </c>
      <c r="G44" s="17">
        <v>3262</v>
      </c>
      <c r="H44" s="8">
        <v>4013</v>
      </c>
      <c r="I44" s="17">
        <v>2401</v>
      </c>
      <c r="J44" s="8">
        <v>0</v>
      </c>
      <c r="K44" s="8">
        <v>0</v>
      </c>
      <c r="L44" s="8">
        <v>0</v>
      </c>
      <c r="M44" s="8">
        <v>0</v>
      </c>
      <c r="N44" s="8">
        <v>19895</v>
      </c>
    </row>
    <row r="45" spans="1:14" ht="15" customHeight="1" x14ac:dyDescent="0.2">
      <c r="A45" s="7" t="s">
        <v>101</v>
      </c>
      <c r="B45" s="8">
        <v>1</v>
      </c>
      <c r="C45" s="8">
        <v>2</v>
      </c>
      <c r="D45" s="8">
        <v>3</v>
      </c>
      <c r="E45" s="17">
        <v>0</v>
      </c>
      <c r="F45" s="17">
        <v>0</v>
      </c>
      <c r="G45" s="17">
        <v>1</v>
      </c>
      <c r="H45" s="8">
        <v>0</v>
      </c>
      <c r="I45" s="17">
        <v>2</v>
      </c>
      <c r="J45" s="8">
        <v>0</v>
      </c>
      <c r="K45" s="8">
        <v>0</v>
      </c>
      <c r="L45" s="8">
        <v>0</v>
      </c>
      <c r="M45" s="8">
        <v>0</v>
      </c>
      <c r="N45" s="8">
        <v>9</v>
      </c>
    </row>
    <row r="46" spans="1:14" ht="15" customHeight="1" x14ac:dyDescent="0.2">
      <c r="A46" s="7" t="s">
        <v>93</v>
      </c>
      <c r="B46" s="8">
        <v>1</v>
      </c>
      <c r="C46" s="8">
        <v>2</v>
      </c>
      <c r="D46" s="8">
        <v>3</v>
      </c>
      <c r="E46" s="17">
        <v>4</v>
      </c>
      <c r="F46" s="17">
        <v>0</v>
      </c>
      <c r="G46" s="17">
        <v>0</v>
      </c>
      <c r="H46" s="8">
        <v>0</v>
      </c>
      <c r="I46" s="17">
        <v>0</v>
      </c>
      <c r="J46" s="8">
        <v>0</v>
      </c>
      <c r="K46" s="8">
        <v>0</v>
      </c>
      <c r="L46" s="8">
        <v>0</v>
      </c>
      <c r="M46" s="8">
        <v>0</v>
      </c>
      <c r="N46" s="8">
        <v>10</v>
      </c>
    </row>
    <row r="47" spans="1:14" ht="15" customHeight="1" x14ac:dyDescent="0.2">
      <c r="A47" s="7" t="s">
        <v>97</v>
      </c>
      <c r="B47" s="8">
        <v>14</v>
      </c>
      <c r="C47" s="8">
        <v>0</v>
      </c>
      <c r="D47" s="8">
        <v>11</v>
      </c>
      <c r="E47" s="17">
        <v>16</v>
      </c>
      <c r="F47" s="17">
        <v>3</v>
      </c>
      <c r="G47" s="17">
        <v>10</v>
      </c>
      <c r="H47" s="8">
        <v>12</v>
      </c>
      <c r="I47" s="17">
        <v>25</v>
      </c>
      <c r="J47" s="8">
        <v>0</v>
      </c>
      <c r="K47" s="8">
        <v>0</v>
      </c>
      <c r="L47" s="8">
        <v>0</v>
      </c>
      <c r="M47" s="8">
        <v>0</v>
      </c>
      <c r="N47" s="8">
        <v>91</v>
      </c>
    </row>
    <row r="48" spans="1:14" ht="15" customHeight="1" x14ac:dyDescent="0.2">
      <c r="A48" s="7" t="s">
        <v>46</v>
      </c>
      <c r="B48" s="8">
        <v>631</v>
      </c>
      <c r="C48" s="8">
        <v>698</v>
      </c>
      <c r="D48" s="8">
        <v>659</v>
      </c>
      <c r="E48" s="17">
        <v>504</v>
      </c>
      <c r="F48" s="17">
        <v>565</v>
      </c>
      <c r="G48" s="17">
        <v>581</v>
      </c>
      <c r="H48" s="8">
        <v>576</v>
      </c>
      <c r="I48" s="17">
        <v>432</v>
      </c>
      <c r="J48" s="8">
        <v>0</v>
      </c>
      <c r="K48" s="8">
        <v>0</v>
      </c>
      <c r="L48" s="8">
        <v>0</v>
      </c>
      <c r="M48" s="8">
        <v>0</v>
      </c>
      <c r="N48" s="8">
        <v>4646</v>
      </c>
    </row>
    <row r="49" spans="1:14" ht="15" customHeight="1" x14ac:dyDescent="0.2">
      <c r="A49" s="7" t="s">
        <v>102</v>
      </c>
      <c r="B49" s="8">
        <v>3</v>
      </c>
      <c r="C49" s="8">
        <v>1</v>
      </c>
      <c r="D49" s="8">
        <v>0</v>
      </c>
      <c r="E49" s="17">
        <v>0</v>
      </c>
      <c r="F49" s="17">
        <v>1</v>
      </c>
      <c r="G49" s="17">
        <v>1</v>
      </c>
      <c r="H49" s="8">
        <v>19</v>
      </c>
      <c r="I49" s="17">
        <v>21</v>
      </c>
      <c r="J49" s="8">
        <v>0</v>
      </c>
      <c r="K49" s="8">
        <v>0</v>
      </c>
      <c r="L49" s="8">
        <v>0</v>
      </c>
      <c r="M49" s="8">
        <v>0</v>
      </c>
      <c r="N49" s="8">
        <v>46</v>
      </c>
    </row>
    <row r="50" spans="1:14" ht="15" customHeight="1" x14ac:dyDescent="0.2">
      <c r="A50" s="7" t="s">
        <v>103</v>
      </c>
      <c r="B50" s="8">
        <v>0</v>
      </c>
      <c r="C50" s="8">
        <v>0</v>
      </c>
      <c r="D50" s="8">
        <v>0</v>
      </c>
      <c r="E50" s="17">
        <v>0</v>
      </c>
      <c r="F50" s="17">
        <v>3</v>
      </c>
      <c r="G50" s="17">
        <v>3</v>
      </c>
      <c r="H50" s="8">
        <v>1</v>
      </c>
      <c r="I50" s="17">
        <v>0</v>
      </c>
      <c r="J50" s="8">
        <v>0</v>
      </c>
      <c r="K50" s="8">
        <v>0</v>
      </c>
      <c r="L50" s="8">
        <v>0</v>
      </c>
      <c r="M50" s="8">
        <v>0</v>
      </c>
      <c r="N50" s="8">
        <v>7</v>
      </c>
    </row>
    <row r="51" spans="1:14" ht="15" customHeight="1" x14ac:dyDescent="0.2">
      <c r="A51" s="7" t="s">
        <v>47</v>
      </c>
      <c r="B51" s="8">
        <v>21</v>
      </c>
      <c r="C51" s="8">
        <v>14</v>
      </c>
      <c r="D51" s="8">
        <v>15</v>
      </c>
      <c r="E51" s="17">
        <v>13</v>
      </c>
      <c r="F51" s="17">
        <v>24</v>
      </c>
      <c r="G51" s="17">
        <v>12</v>
      </c>
      <c r="H51" s="8">
        <v>11</v>
      </c>
      <c r="I51" s="17">
        <v>8</v>
      </c>
      <c r="J51" s="8">
        <v>0</v>
      </c>
      <c r="K51" s="8">
        <v>0</v>
      </c>
      <c r="L51" s="8">
        <v>0</v>
      </c>
      <c r="M51" s="8">
        <v>0</v>
      </c>
      <c r="N51" s="8">
        <v>118</v>
      </c>
    </row>
    <row r="52" spans="1:14" ht="15" customHeight="1" x14ac:dyDescent="0.2">
      <c r="A52" s="7" t="s">
        <v>48</v>
      </c>
      <c r="B52" s="8">
        <v>15</v>
      </c>
      <c r="C52" s="8">
        <v>9</v>
      </c>
      <c r="D52" s="8">
        <v>37</v>
      </c>
      <c r="E52" s="17">
        <v>34</v>
      </c>
      <c r="F52" s="17">
        <v>32</v>
      </c>
      <c r="G52" s="17">
        <v>20</v>
      </c>
      <c r="H52" s="8">
        <v>22</v>
      </c>
      <c r="I52" s="17">
        <v>13</v>
      </c>
      <c r="J52" s="8">
        <v>0</v>
      </c>
      <c r="K52" s="8">
        <v>0</v>
      </c>
      <c r="L52" s="8">
        <v>0</v>
      </c>
      <c r="M52" s="8">
        <v>0</v>
      </c>
      <c r="N52" s="8">
        <v>182</v>
      </c>
    </row>
    <row r="53" spans="1:14" ht="15" customHeight="1" x14ac:dyDescent="0.2">
      <c r="A53" s="7" t="s">
        <v>49</v>
      </c>
      <c r="B53" s="8">
        <v>3</v>
      </c>
      <c r="C53" s="8">
        <v>3</v>
      </c>
      <c r="D53" s="8">
        <v>8</v>
      </c>
      <c r="E53" s="17">
        <v>2</v>
      </c>
      <c r="F53" s="17">
        <v>0</v>
      </c>
      <c r="G53" s="17">
        <v>0</v>
      </c>
      <c r="H53" s="8">
        <v>1</v>
      </c>
      <c r="I53" s="17">
        <v>0</v>
      </c>
      <c r="J53" s="8">
        <v>0</v>
      </c>
      <c r="K53" s="8">
        <v>0</v>
      </c>
      <c r="L53" s="8">
        <v>0</v>
      </c>
      <c r="M53" s="8">
        <v>0</v>
      </c>
      <c r="N53" s="8">
        <v>17</v>
      </c>
    </row>
    <row r="54" spans="1:14" ht="15" customHeight="1" x14ac:dyDescent="0.2">
      <c r="A54" s="7" t="s">
        <v>87</v>
      </c>
      <c r="B54" s="8">
        <v>3</v>
      </c>
      <c r="C54" s="8">
        <v>5</v>
      </c>
      <c r="D54" s="8">
        <v>2</v>
      </c>
      <c r="E54" s="17">
        <v>3</v>
      </c>
      <c r="F54" s="17">
        <v>5</v>
      </c>
      <c r="G54" s="17">
        <v>0</v>
      </c>
      <c r="H54" s="8">
        <v>6</v>
      </c>
      <c r="I54" s="17">
        <v>2</v>
      </c>
      <c r="J54" s="8">
        <v>0</v>
      </c>
      <c r="K54" s="8">
        <v>0</v>
      </c>
      <c r="L54" s="8">
        <v>0</v>
      </c>
      <c r="M54" s="8">
        <v>0</v>
      </c>
      <c r="N54" s="8">
        <v>26</v>
      </c>
    </row>
    <row r="55" spans="1:14" ht="15" customHeight="1" x14ac:dyDescent="0.2">
      <c r="A55" s="9" t="s">
        <v>21</v>
      </c>
      <c r="B55" s="10">
        <f t="shared" ref="B55:N55" si="5">SUM(B44:B54)</f>
        <v>2387</v>
      </c>
      <c r="C55" s="10">
        <f t="shared" si="5"/>
        <v>2429</v>
      </c>
      <c r="D55" s="10">
        <f t="shared" si="5"/>
        <v>2696</v>
      </c>
      <c r="E55" s="10">
        <f t="shared" si="5"/>
        <v>2755</v>
      </c>
      <c r="F55" s="10">
        <f t="shared" si="5"/>
        <v>3325</v>
      </c>
      <c r="G55" s="10">
        <f t="shared" si="5"/>
        <v>3890</v>
      </c>
      <c r="H55" s="10">
        <f t="shared" si="5"/>
        <v>4661</v>
      </c>
      <c r="I55" s="10">
        <f t="shared" si="5"/>
        <v>2904</v>
      </c>
      <c r="J55" s="10">
        <f t="shared" si="5"/>
        <v>0</v>
      </c>
      <c r="K55" s="10">
        <f t="shared" si="5"/>
        <v>0</v>
      </c>
      <c r="L55" s="10">
        <f t="shared" si="5"/>
        <v>0</v>
      </c>
      <c r="M55" s="10">
        <f t="shared" si="5"/>
        <v>0</v>
      </c>
      <c r="N55" s="10">
        <f t="shared" si="5"/>
        <v>25047</v>
      </c>
    </row>
    <row r="56" spans="1:14" ht="15" customHeight="1" x14ac:dyDescent="0.2">
      <c r="A56" s="12" t="s">
        <v>50</v>
      </c>
      <c r="B56" s="13">
        <f t="shared" ref="B56:N56" si="6">B42+B55</f>
        <v>7273</v>
      </c>
      <c r="C56" s="13">
        <f t="shared" si="6"/>
        <v>7702</v>
      </c>
      <c r="D56" s="13">
        <f t="shared" si="6"/>
        <v>8221</v>
      </c>
      <c r="E56" s="13">
        <f t="shared" si="6"/>
        <v>8145</v>
      </c>
      <c r="F56" s="13">
        <f t="shared" si="6"/>
        <v>11937</v>
      </c>
      <c r="G56" s="13">
        <f t="shared" si="6"/>
        <v>11851</v>
      </c>
      <c r="H56" s="13">
        <f t="shared" si="6"/>
        <v>13112</v>
      </c>
      <c r="I56" s="13">
        <f t="shared" si="6"/>
        <v>9912</v>
      </c>
      <c r="J56" s="13">
        <f t="shared" si="6"/>
        <v>0</v>
      </c>
      <c r="K56" s="13">
        <f t="shared" si="6"/>
        <v>0</v>
      </c>
      <c r="L56" s="13">
        <f t="shared" si="6"/>
        <v>0</v>
      </c>
      <c r="M56" s="13">
        <f t="shared" si="6"/>
        <v>0</v>
      </c>
      <c r="N56" s="13">
        <f t="shared" si="6"/>
        <v>78153</v>
      </c>
    </row>
    <row r="57" spans="1:14" ht="15" customHeight="1" x14ac:dyDescent="0.2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6"/>
    </row>
    <row r="58" spans="1:14" ht="15" customHeight="1" x14ac:dyDescent="0.2">
      <c r="A58" s="18" t="s">
        <v>51</v>
      </c>
      <c r="B58" s="2" t="s">
        <v>1</v>
      </c>
      <c r="C58" s="2" t="s">
        <v>2</v>
      </c>
      <c r="D58" s="2" t="s">
        <v>3</v>
      </c>
      <c r="E58" s="2" t="s">
        <v>4</v>
      </c>
      <c r="F58" s="2" t="s">
        <v>5</v>
      </c>
      <c r="G58" s="2" t="s">
        <v>6</v>
      </c>
      <c r="H58" s="2" t="s">
        <v>7</v>
      </c>
      <c r="I58" s="2" t="s">
        <v>8</v>
      </c>
      <c r="J58" s="2" t="s">
        <v>9</v>
      </c>
      <c r="K58" s="2" t="s">
        <v>10</v>
      </c>
      <c r="L58" s="2" t="s">
        <v>11</v>
      </c>
      <c r="M58" s="2" t="s">
        <v>12</v>
      </c>
      <c r="N58" s="2" t="s">
        <v>13</v>
      </c>
    </row>
    <row r="59" spans="1:14" ht="15" customHeight="1" x14ac:dyDescent="0.2">
      <c r="A59" s="7" t="s">
        <v>52</v>
      </c>
      <c r="B59" s="19">
        <v>10</v>
      </c>
      <c r="C59" s="19">
        <v>17</v>
      </c>
      <c r="D59" s="19">
        <v>9</v>
      </c>
      <c r="E59" s="19">
        <v>4</v>
      </c>
      <c r="F59" s="19">
        <v>11</v>
      </c>
      <c r="G59" s="19">
        <v>46</v>
      </c>
      <c r="H59" s="19">
        <v>136</v>
      </c>
      <c r="I59" s="19">
        <v>66</v>
      </c>
      <c r="J59" s="19">
        <v>0</v>
      </c>
      <c r="K59" s="19">
        <v>0</v>
      </c>
      <c r="L59" s="19">
        <v>0</v>
      </c>
      <c r="M59" s="19">
        <v>0</v>
      </c>
      <c r="N59" s="19">
        <v>299</v>
      </c>
    </row>
    <row r="60" spans="1:14" ht="15" customHeight="1" x14ac:dyDescent="0.2">
      <c r="A60" s="7" t="s">
        <v>53</v>
      </c>
      <c r="B60" s="17">
        <v>51</v>
      </c>
      <c r="C60" s="17">
        <v>135</v>
      </c>
      <c r="D60" s="17">
        <v>251</v>
      </c>
      <c r="E60" s="17">
        <v>134</v>
      </c>
      <c r="F60" s="17">
        <v>60</v>
      </c>
      <c r="G60" s="17">
        <v>99</v>
      </c>
      <c r="H60" s="17">
        <v>36</v>
      </c>
      <c r="I60" s="17">
        <v>28</v>
      </c>
      <c r="J60" s="17">
        <v>0</v>
      </c>
      <c r="K60" s="17">
        <v>0</v>
      </c>
      <c r="L60" s="17">
        <v>0</v>
      </c>
      <c r="M60" s="17">
        <v>0</v>
      </c>
      <c r="N60" s="8">
        <v>794</v>
      </c>
    </row>
    <row r="61" spans="1:14" ht="15" customHeight="1" x14ac:dyDescent="0.2">
      <c r="A61" s="7" t="s">
        <v>54</v>
      </c>
      <c r="B61" s="17">
        <v>5</v>
      </c>
      <c r="C61" s="17">
        <v>7</v>
      </c>
      <c r="D61" s="17">
        <v>4</v>
      </c>
      <c r="E61" s="17">
        <v>0</v>
      </c>
      <c r="F61" s="17">
        <v>2</v>
      </c>
      <c r="G61" s="17">
        <v>8</v>
      </c>
      <c r="H61" s="17">
        <v>8</v>
      </c>
      <c r="I61" s="17">
        <v>2</v>
      </c>
      <c r="J61" s="17">
        <v>0</v>
      </c>
      <c r="K61" s="17">
        <v>0</v>
      </c>
      <c r="L61" s="17">
        <v>0</v>
      </c>
      <c r="M61" s="17">
        <v>0</v>
      </c>
      <c r="N61" s="17">
        <v>36</v>
      </c>
    </row>
    <row r="62" spans="1:14" ht="15" customHeight="1" x14ac:dyDescent="0.2">
      <c r="A62" s="12" t="s">
        <v>55</v>
      </c>
      <c r="B62" s="13">
        <f>SUM(B59:B61)</f>
        <v>66</v>
      </c>
      <c r="C62" s="13">
        <f>SUM(C59:C61)</f>
        <v>159</v>
      </c>
      <c r="D62" s="13">
        <f>SUM(D59:D61)</f>
        <v>264</v>
      </c>
      <c r="E62" s="13">
        <f t="shared" ref="E62:M62" si="7">SUM(E59:E61)</f>
        <v>138</v>
      </c>
      <c r="F62" s="13">
        <f t="shared" si="7"/>
        <v>73</v>
      </c>
      <c r="G62" s="13">
        <f t="shared" si="7"/>
        <v>153</v>
      </c>
      <c r="H62" s="13">
        <f t="shared" si="7"/>
        <v>180</v>
      </c>
      <c r="I62" s="13">
        <f t="shared" si="7"/>
        <v>96</v>
      </c>
      <c r="J62" s="13">
        <f t="shared" si="7"/>
        <v>0</v>
      </c>
      <c r="K62" s="13">
        <f t="shared" si="7"/>
        <v>0</v>
      </c>
      <c r="L62" s="13">
        <f t="shared" si="7"/>
        <v>0</v>
      </c>
      <c r="M62" s="13">
        <f t="shared" si="7"/>
        <v>0</v>
      </c>
      <c r="N62" s="13">
        <f>SUM(N59:N61)</f>
        <v>1129</v>
      </c>
    </row>
    <row r="63" spans="1:14" ht="15" customHeight="1" x14ac:dyDescent="0.2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6"/>
    </row>
    <row r="64" spans="1:14" ht="15" customHeight="1" x14ac:dyDescent="0.2">
      <c r="A64" s="18" t="s">
        <v>56</v>
      </c>
      <c r="B64" s="2" t="s">
        <v>1</v>
      </c>
      <c r="C64" s="2" t="s">
        <v>2</v>
      </c>
      <c r="D64" s="2" t="s">
        <v>3</v>
      </c>
      <c r="E64" s="2" t="s">
        <v>4</v>
      </c>
      <c r="F64" s="2" t="s">
        <v>5</v>
      </c>
      <c r="G64" s="2" t="s">
        <v>6</v>
      </c>
      <c r="H64" s="2" t="s">
        <v>7</v>
      </c>
      <c r="I64" s="2" t="s">
        <v>8</v>
      </c>
      <c r="J64" s="2" t="s">
        <v>9</v>
      </c>
      <c r="K64" s="2" t="s">
        <v>10</v>
      </c>
      <c r="L64" s="2" t="s">
        <v>11</v>
      </c>
      <c r="M64" s="2" t="s">
        <v>12</v>
      </c>
      <c r="N64" s="2" t="s">
        <v>13</v>
      </c>
    </row>
    <row r="65" spans="1:14" ht="15" customHeight="1" x14ac:dyDescent="0.2">
      <c r="A65" s="7" t="s">
        <v>56</v>
      </c>
      <c r="B65" s="8">
        <v>57</v>
      </c>
      <c r="C65" s="8">
        <v>65</v>
      </c>
      <c r="D65" s="8">
        <v>46</v>
      </c>
      <c r="E65" s="8">
        <v>14</v>
      </c>
      <c r="F65" s="8">
        <v>7</v>
      </c>
      <c r="G65" s="8">
        <v>11</v>
      </c>
      <c r="H65" s="8">
        <v>21</v>
      </c>
      <c r="I65" s="8">
        <v>7</v>
      </c>
      <c r="J65" s="8">
        <v>0</v>
      </c>
      <c r="K65" s="8">
        <v>0</v>
      </c>
      <c r="L65" s="8">
        <v>0</v>
      </c>
      <c r="M65" s="8">
        <v>0</v>
      </c>
      <c r="N65" s="8">
        <v>228</v>
      </c>
    </row>
    <row r="66" spans="1:14" ht="15" customHeight="1" x14ac:dyDescent="0.2">
      <c r="A66" s="12" t="s">
        <v>59</v>
      </c>
      <c r="B66" s="13">
        <f t="shared" ref="B66:N66" si="8">SUM(B65:B65)</f>
        <v>57</v>
      </c>
      <c r="C66" s="13">
        <f t="shared" si="8"/>
        <v>65</v>
      </c>
      <c r="D66" s="13">
        <f t="shared" si="8"/>
        <v>46</v>
      </c>
      <c r="E66" s="13">
        <f t="shared" si="8"/>
        <v>14</v>
      </c>
      <c r="F66" s="13">
        <f t="shared" si="8"/>
        <v>7</v>
      </c>
      <c r="G66" s="13">
        <f t="shared" si="8"/>
        <v>11</v>
      </c>
      <c r="H66" s="13">
        <f t="shared" si="8"/>
        <v>21</v>
      </c>
      <c r="I66" s="13">
        <f t="shared" si="8"/>
        <v>7</v>
      </c>
      <c r="J66" s="13">
        <f t="shared" si="8"/>
        <v>0</v>
      </c>
      <c r="K66" s="13">
        <f t="shared" si="8"/>
        <v>0</v>
      </c>
      <c r="L66" s="13">
        <f t="shared" si="8"/>
        <v>0</v>
      </c>
      <c r="M66" s="13">
        <f t="shared" si="8"/>
        <v>0</v>
      </c>
      <c r="N66" s="13">
        <f t="shared" si="8"/>
        <v>228</v>
      </c>
    </row>
    <row r="67" spans="1:14" ht="15" customHeight="1" x14ac:dyDescent="0.2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6"/>
    </row>
    <row r="68" spans="1:14" ht="15" customHeight="1" x14ac:dyDescent="0.2">
      <c r="A68" s="18" t="s">
        <v>60</v>
      </c>
      <c r="B68" s="2" t="s">
        <v>1</v>
      </c>
      <c r="C68" s="2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7</v>
      </c>
      <c r="I68" s="2" t="s">
        <v>8</v>
      </c>
      <c r="J68" s="2" t="s">
        <v>9</v>
      </c>
      <c r="K68" s="2" t="s">
        <v>10</v>
      </c>
      <c r="L68" s="2" t="s">
        <v>11</v>
      </c>
      <c r="M68" s="2" t="s">
        <v>12</v>
      </c>
      <c r="N68" s="2" t="s">
        <v>13</v>
      </c>
    </row>
    <row r="69" spans="1:14" ht="15" customHeight="1" x14ac:dyDescent="0.2">
      <c r="A69" s="7" t="s">
        <v>13</v>
      </c>
      <c r="B69" s="20">
        <v>21405</v>
      </c>
      <c r="C69" s="20">
        <v>23854</v>
      </c>
      <c r="D69" s="20">
        <v>29245</v>
      </c>
      <c r="E69" s="20">
        <v>40337</v>
      </c>
      <c r="F69" s="20">
        <v>50369</v>
      </c>
      <c r="G69" s="20">
        <v>45084</v>
      </c>
      <c r="H69" s="20">
        <v>42495</v>
      </c>
      <c r="I69" s="20">
        <v>26201</v>
      </c>
      <c r="J69" s="20">
        <v>0</v>
      </c>
      <c r="K69" s="20">
        <v>0</v>
      </c>
      <c r="L69" s="20">
        <v>0</v>
      </c>
      <c r="M69" s="20">
        <v>0</v>
      </c>
      <c r="N69" s="20">
        <v>278990</v>
      </c>
    </row>
    <row r="70" spans="1:14" ht="15" customHeight="1" x14ac:dyDescent="0.2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6"/>
    </row>
    <row r="71" spans="1:14" ht="15" customHeight="1" x14ac:dyDescent="0.2">
      <c r="A71" s="18" t="s">
        <v>61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  <c r="K71" s="2" t="s">
        <v>10</v>
      </c>
      <c r="L71" s="2" t="s">
        <v>11</v>
      </c>
      <c r="M71" s="2" t="s">
        <v>12</v>
      </c>
      <c r="N71" s="2" t="s">
        <v>13</v>
      </c>
    </row>
    <row r="72" spans="1:14" ht="15" customHeight="1" x14ac:dyDescent="0.2">
      <c r="A72" s="7" t="s">
        <v>62</v>
      </c>
      <c r="B72" s="20">
        <v>12312</v>
      </c>
      <c r="C72" s="20">
        <v>13733</v>
      </c>
      <c r="D72" s="20">
        <v>15978</v>
      </c>
      <c r="E72" s="20">
        <v>21484</v>
      </c>
      <c r="F72" s="20">
        <v>27361</v>
      </c>
      <c r="G72" s="20">
        <v>24175</v>
      </c>
      <c r="H72" s="20">
        <v>22394</v>
      </c>
      <c r="I72" s="20">
        <v>14036</v>
      </c>
      <c r="J72" s="20">
        <v>0</v>
      </c>
      <c r="K72" s="20">
        <v>0</v>
      </c>
      <c r="L72" s="20">
        <v>0</v>
      </c>
      <c r="M72" s="20">
        <v>0</v>
      </c>
      <c r="N72" s="20">
        <v>151473</v>
      </c>
    </row>
    <row r="73" spans="1:14" ht="15" customHeight="1" x14ac:dyDescent="0.2">
      <c r="A73" s="7" t="s">
        <v>63</v>
      </c>
      <c r="B73" s="8">
        <v>9093</v>
      </c>
      <c r="C73" s="8">
        <v>10121</v>
      </c>
      <c r="D73" s="8">
        <v>13267</v>
      </c>
      <c r="E73" s="8">
        <v>18853</v>
      </c>
      <c r="F73" s="8">
        <v>23008</v>
      </c>
      <c r="G73" s="8">
        <v>20909</v>
      </c>
      <c r="H73" s="8">
        <v>20101</v>
      </c>
      <c r="I73" s="8">
        <v>12165</v>
      </c>
      <c r="J73" s="8">
        <v>0</v>
      </c>
      <c r="K73" s="8">
        <v>0</v>
      </c>
      <c r="L73" s="8">
        <v>0</v>
      </c>
      <c r="M73" s="8">
        <v>0</v>
      </c>
      <c r="N73" s="8">
        <v>127517</v>
      </c>
    </row>
    <row r="74" spans="1:14" ht="15" customHeight="1" x14ac:dyDescent="0.2">
      <c r="A74" s="12" t="s">
        <v>13</v>
      </c>
      <c r="B74" s="13">
        <f>SUM(B72:B73)</f>
        <v>21405</v>
      </c>
      <c r="C74" s="13">
        <f>SUM(C72:C73)</f>
        <v>23854</v>
      </c>
      <c r="D74" s="13">
        <f>SUM(D72:D73)</f>
        <v>29245</v>
      </c>
      <c r="E74" s="13">
        <f t="shared" ref="E74:M74" si="9">SUM(E72:E73)</f>
        <v>40337</v>
      </c>
      <c r="F74" s="13">
        <f t="shared" si="9"/>
        <v>50369</v>
      </c>
      <c r="G74" s="13">
        <f t="shared" si="9"/>
        <v>45084</v>
      </c>
      <c r="H74" s="13">
        <f t="shared" si="9"/>
        <v>42495</v>
      </c>
      <c r="I74" s="13">
        <f t="shared" si="9"/>
        <v>26201</v>
      </c>
      <c r="J74" s="13">
        <f t="shared" si="9"/>
        <v>0</v>
      </c>
      <c r="K74" s="13">
        <f t="shared" si="9"/>
        <v>0</v>
      </c>
      <c r="L74" s="13">
        <f t="shared" si="9"/>
        <v>0</v>
      </c>
      <c r="M74" s="13">
        <f t="shared" si="9"/>
        <v>0</v>
      </c>
      <c r="N74" s="13">
        <f>SUM(N72:N73)</f>
        <v>278990</v>
      </c>
    </row>
    <row r="75" spans="1:14" ht="15" customHeight="1" x14ac:dyDescent="0.2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6"/>
    </row>
    <row r="76" spans="1:14" ht="15" customHeight="1" x14ac:dyDescent="0.2">
      <c r="A76" s="18" t="s">
        <v>64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  <c r="G76" s="2" t="s">
        <v>6</v>
      </c>
      <c r="H76" s="2" t="s">
        <v>7</v>
      </c>
      <c r="I76" s="2" t="s">
        <v>8</v>
      </c>
      <c r="J76" s="2" t="s">
        <v>9</v>
      </c>
      <c r="K76" s="2" t="s">
        <v>10</v>
      </c>
      <c r="L76" s="2" t="s">
        <v>11</v>
      </c>
      <c r="M76" s="2" t="s">
        <v>12</v>
      </c>
      <c r="N76" s="2" t="s">
        <v>13</v>
      </c>
    </row>
    <row r="77" spans="1:14" ht="15" customHeight="1" x14ac:dyDescent="0.2">
      <c r="A77" s="7" t="s">
        <v>65</v>
      </c>
      <c r="B77" s="19">
        <v>177</v>
      </c>
      <c r="C77" s="19">
        <v>187</v>
      </c>
      <c r="D77" s="19">
        <v>190</v>
      </c>
      <c r="E77" s="19">
        <v>210</v>
      </c>
      <c r="F77" s="19">
        <v>237</v>
      </c>
      <c r="G77" s="19">
        <v>179</v>
      </c>
      <c r="H77" s="19">
        <v>200</v>
      </c>
      <c r="I77" s="19">
        <v>248</v>
      </c>
      <c r="J77" s="19">
        <v>0</v>
      </c>
      <c r="K77" s="19">
        <v>0</v>
      </c>
      <c r="L77" s="19">
        <v>0</v>
      </c>
      <c r="M77" s="19">
        <v>0</v>
      </c>
      <c r="N77" s="20">
        <v>1628</v>
      </c>
    </row>
    <row r="78" spans="1:14" ht="15" customHeight="1" x14ac:dyDescent="0.2">
      <c r="A78" s="7" t="s">
        <v>66</v>
      </c>
      <c r="B78" s="8">
        <v>949</v>
      </c>
      <c r="C78" s="8">
        <v>1057</v>
      </c>
      <c r="D78" s="8">
        <v>1122</v>
      </c>
      <c r="E78" s="8">
        <v>977</v>
      </c>
      <c r="F78" s="8">
        <v>1082</v>
      </c>
      <c r="G78" s="17">
        <v>1068</v>
      </c>
      <c r="H78" s="8">
        <v>951</v>
      </c>
      <c r="I78" s="17">
        <v>596</v>
      </c>
      <c r="J78" s="8">
        <v>0</v>
      </c>
      <c r="K78" s="8">
        <v>0</v>
      </c>
      <c r="L78" s="8">
        <v>0</v>
      </c>
      <c r="M78" s="8">
        <v>0</v>
      </c>
      <c r="N78" s="8">
        <v>7802</v>
      </c>
    </row>
    <row r="79" spans="1:14" ht="15" customHeight="1" x14ac:dyDescent="0.2">
      <c r="A79" s="7" t="s">
        <v>67</v>
      </c>
      <c r="B79" s="8">
        <v>4172</v>
      </c>
      <c r="C79" s="8">
        <v>4190</v>
      </c>
      <c r="D79" s="8">
        <v>3506</v>
      </c>
      <c r="E79" s="8">
        <v>2651</v>
      </c>
      <c r="F79" s="8">
        <v>2938</v>
      </c>
      <c r="G79" s="8">
        <v>2431</v>
      </c>
      <c r="H79" s="8">
        <v>2474</v>
      </c>
      <c r="I79" s="8">
        <v>1555</v>
      </c>
      <c r="J79" s="8">
        <v>0</v>
      </c>
      <c r="K79" s="8">
        <v>0</v>
      </c>
      <c r="L79" s="8">
        <v>0</v>
      </c>
      <c r="M79" s="8">
        <v>0</v>
      </c>
      <c r="N79" s="8">
        <v>23917</v>
      </c>
    </row>
    <row r="80" spans="1:14" ht="15" customHeight="1" x14ac:dyDescent="0.2">
      <c r="A80" s="7" t="s">
        <v>68</v>
      </c>
      <c r="B80" s="8">
        <v>3875</v>
      </c>
      <c r="C80" s="8">
        <v>5202</v>
      </c>
      <c r="D80" s="8">
        <v>8856</v>
      </c>
      <c r="E80" s="8">
        <v>17968</v>
      </c>
      <c r="F80" s="8">
        <v>22470</v>
      </c>
      <c r="G80" s="8">
        <v>19122</v>
      </c>
      <c r="H80" s="8">
        <v>16500</v>
      </c>
      <c r="I80" s="8">
        <v>9482</v>
      </c>
      <c r="J80" s="8">
        <v>0</v>
      </c>
      <c r="K80" s="8">
        <v>0</v>
      </c>
      <c r="L80" s="8">
        <v>0</v>
      </c>
      <c r="M80" s="8">
        <v>0</v>
      </c>
      <c r="N80" s="8">
        <v>103475</v>
      </c>
    </row>
    <row r="81" spans="1:14" ht="15" customHeight="1" x14ac:dyDescent="0.2">
      <c r="A81" s="7" t="s">
        <v>69</v>
      </c>
      <c r="B81" s="8">
        <v>3004</v>
      </c>
      <c r="C81" s="8">
        <v>3138</v>
      </c>
      <c r="D81" s="8">
        <v>4122</v>
      </c>
      <c r="E81" s="8">
        <v>5458</v>
      </c>
      <c r="F81" s="8">
        <v>5647</v>
      </c>
      <c r="G81" s="8">
        <v>6141</v>
      </c>
      <c r="H81" s="8">
        <v>5558</v>
      </c>
      <c r="I81" s="8">
        <v>2986</v>
      </c>
      <c r="J81" s="8">
        <v>0</v>
      </c>
      <c r="K81" s="8">
        <v>0</v>
      </c>
      <c r="L81" s="8">
        <v>0</v>
      </c>
      <c r="M81" s="8">
        <v>0</v>
      </c>
      <c r="N81" s="8">
        <v>36054</v>
      </c>
    </row>
    <row r="82" spans="1:14" ht="15" customHeight="1" x14ac:dyDescent="0.2">
      <c r="A82" s="7" t="s">
        <v>70</v>
      </c>
      <c r="B82" s="8">
        <v>9228</v>
      </c>
      <c r="C82" s="8">
        <v>10080</v>
      </c>
      <c r="D82" s="8">
        <v>11449</v>
      </c>
      <c r="E82" s="8">
        <v>13073</v>
      </c>
      <c r="F82" s="8">
        <v>17995</v>
      </c>
      <c r="G82" s="8">
        <v>16143</v>
      </c>
      <c r="H82" s="8">
        <v>16812</v>
      </c>
      <c r="I82" s="8">
        <v>11334</v>
      </c>
      <c r="J82" s="8">
        <v>0</v>
      </c>
      <c r="K82" s="8">
        <v>0</v>
      </c>
      <c r="L82" s="8">
        <v>0</v>
      </c>
      <c r="M82" s="8">
        <v>0</v>
      </c>
      <c r="N82" s="8">
        <v>106114</v>
      </c>
    </row>
    <row r="83" spans="1:14" ht="15" customHeight="1" x14ac:dyDescent="0.2">
      <c r="A83" s="7" t="s">
        <v>71</v>
      </c>
      <c r="B83" s="8">
        <f>SUM(B80:B82)</f>
        <v>16107</v>
      </c>
      <c r="C83" s="8">
        <f t="shared" ref="C83:N83" si="10">SUM(C80:C82)</f>
        <v>18420</v>
      </c>
      <c r="D83" s="8">
        <f t="shared" si="10"/>
        <v>24427</v>
      </c>
      <c r="E83" s="8">
        <f t="shared" si="10"/>
        <v>36499</v>
      </c>
      <c r="F83" s="8">
        <f t="shared" si="10"/>
        <v>46112</v>
      </c>
      <c r="G83" s="8">
        <f t="shared" si="10"/>
        <v>41406</v>
      </c>
      <c r="H83" s="8">
        <f t="shared" si="10"/>
        <v>38870</v>
      </c>
      <c r="I83" s="8">
        <f t="shared" si="10"/>
        <v>23802</v>
      </c>
      <c r="J83" s="8">
        <f t="shared" si="10"/>
        <v>0</v>
      </c>
      <c r="K83" s="8">
        <f t="shared" si="10"/>
        <v>0</v>
      </c>
      <c r="L83" s="8">
        <f t="shared" si="10"/>
        <v>0</v>
      </c>
      <c r="M83" s="8">
        <f t="shared" si="10"/>
        <v>0</v>
      </c>
      <c r="N83" s="8">
        <f t="shared" si="10"/>
        <v>245643</v>
      </c>
    </row>
    <row r="84" spans="1:14" ht="15" customHeight="1" x14ac:dyDescent="0.2">
      <c r="A84" s="12" t="s">
        <v>13</v>
      </c>
      <c r="B84" s="13">
        <f>B77+B78+B79+B83</f>
        <v>21405</v>
      </c>
      <c r="C84" s="13">
        <f>C77+C78+C79+C83</f>
        <v>23854</v>
      </c>
      <c r="D84" s="13">
        <f>D77+D78+D79+D83</f>
        <v>29245</v>
      </c>
      <c r="E84" s="13">
        <f t="shared" ref="E84:M84" si="11">E77+E78+E79+E83</f>
        <v>40337</v>
      </c>
      <c r="F84" s="13">
        <f t="shared" si="11"/>
        <v>50369</v>
      </c>
      <c r="G84" s="13">
        <f t="shared" si="11"/>
        <v>45084</v>
      </c>
      <c r="H84" s="13">
        <f t="shared" si="11"/>
        <v>42495</v>
      </c>
      <c r="I84" s="13">
        <f t="shared" si="11"/>
        <v>26201</v>
      </c>
      <c r="J84" s="13">
        <f t="shared" si="11"/>
        <v>0</v>
      </c>
      <c r="K84" s="13">
        <f t="shared" si="11"/>
        <v>0</v>
      </c>
      <c r="L84" s="13">
        <f t="shared" si="11"/>
        <v>0</v>
      </c>
      <c r="M84" s="13">
        <f t="shared" si="11"/>
        <v>0</v>
      </c>
      <c r="N84" s="13">
        <f>N77+N78+N79+N83</f>
        <v>278990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72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73</v>
      </c>
      <c r="B87" s="19">
        <v>129</v>
      </c>
      <c r="C87" s="19">
        <v>185</v>
      </c>
      <c r="D87" s="19">
        <v>247</v>
      </c>
      <c r="E87" s="19">
        <v>472</v>
      </c>
      <c r="F87" s="19">
        <v>705</v>
      </c>
      <c r="G87" s="20">
        <v>1778</v>
      </c>
      <c r="H87" s="20">
        <v>2371</v>
      </c>
      <c r="I87" s="19">
        <v>775</v>
      </c>
      <c r="J87" s="19">
        <v>0</v>
      </c>
      <c r="K87" s="19">
        <v>0</v>
      </c>
      <c r="L87" s="19">
        <v>0</v>
      </c>
      <c r="M87" s="19">
        <v>0</v>
      </c>
      <c r="N87" s="20">
        <v>6662</v>
      </c>
    </row>
    <row r="88" spans="1:14" ht="15" customHeight="1" x14ac:dyDescent="0.2">
      <c r="A88" s="7" t="s">
        <v>74</v>
      </c>
      <c r="B88" s="8">
        <v>4099</v>
      </c>
      <c r="C88" s="8">
        <v>4726</v>
      </c>
      <c r="D88" s="8">
        <v>5624</v>
      </c>
      <c r="E88" s="8">
        <v>8372</v>
      </c>
      <c r="F88" s="8">
        <v>11190</v>
      </c>
      <c r="G88" s="8">
        <v>14032</v>
      </c>
      <c r="H88" s="8">
        <v>14203</v>
      </c>
      <c r="I88" s="8">
        <v>6799</v>
      </c>
      <c r="J88" s="8">
        <v>0</v>
      </c>
      <c r="K88" s="8">
        <v>0</v>
      </c>
      <c r="L88" s="8">
        <v>0</v>
      </c>
      <c r="M88" s="8">
        <v>0</v>
      </c>
      <c r="N88" s="8">
        <v>69045</v>
      </c>
    </row>
    <row r="89" spans="1:14" ht="15" customHeight="1" x14ac:dyDescent="0.2">
      <c r="A89" s="7" t="s">
        <v>75</v>
      </c>
      <c r="B89" s="8">
        <v>3180</v>
      </c>
      <c r="C89" s="8">
        <v>3648</v>
      </c>
      <c r="D89" s="8">
        <v>4568</v>
      </c>
      <c r="E89" s="8">
        <v>6628</v>
      </c>
      <c r="F89" s="8">
        <v>8455</v>
      </c>
      <c r="G89" s="8">
        <v>6601</v>
      </c>
      <c r="H89" s="8">
        <v>5723</v>
      </c>
      <c r="I89" s="8">
        <v>3938</v>
      </c>
      <c r="J89" s="8">
        <v>0</v>
      </c>
      <c r="K89" s="8">
        <v>0</v>
      </c>
      <c r="L89" s="8">
        <v>0</v>
      </c>
      <c r="M89" s="8">
        <v>0</v>
      </c>
      <c r="N89" s="8">
        <v>42741</v>
      </c>
    </row>
    <row r="90" spans="1:14" ht="15" customHeight="1" x14ac:dyDescent="0.2">
      <c r="A90" s="7" t="s">
        <v>76</v>
      </c>
      <c r="B90" s="8">
        <v>5571</v>
      </c>
      <c r="C90" s="8">
        <v>6172</v>
      </c>
      <c r="D90" s="8">
        <v>7625</v>
      </c>
      <c r="E90" s="8">
        <v>10774</v>
      </c>
      <c r="F90" s="8">
        <v>13238</v>
      </c>
      <c r="G90" s="8">
        <v>9849</v>
      </c>
      <c r="H90" s="8">
        <v>8590</v>
      </c>
      <c r="I90" s="8">
        <v>6166</v>
      </c>
      <c r="J90" s="8">
        <v>0</v>
      </c>
      <c r="K90" s="8">
        <v>0</v>
      </c>
      <c r="L90" s="8">
        <v>0</v>
      </c>
      <c r="M90" s="8">
        <v>0</v>
      </c>
      <c r="N90" s="8">
        <v>67985</v>
      </c>
    </row>
    <row r="91" spans="1:14" ht="15" customHeight="1" x14ac:dyDescent="0.2">
      <c r="A91" s="7" t="s">
        <v>77</v>
      </c>
      <c r="B91" s="8">
        <v>2524</v>
      </c>
      <c r="C91" s="8">
        <v>2625</v>
      </c>
      <c r="D91" s="8">
        <v>3270</v>
      </c>
      <c r="E91" s="8">
        <v>4239</v>
      </c>
      <c r="F91" s="8">
        <v>5123</v>
      </c>
      <c r="G91" s="8">
        <v>3786</v>
      </c>
      <c r="H91" s="8">
        <v>3542</v>
      </c>
      <c r="I91" s="8">
        <v>2437</v>
      </c>
      <c r="J91" s="8">
        <v>0</v>
      </c>
      <c r="K91" s="8">
        <v>0</v>
      </c>
      <c r="L91" s="8">
        <v>0</v>
      </c>
      <c r="M91" s="8">
        <v>0</v>
      </c>
      <c r="N91" s="8">
        <v>27546</v>
      </c>
    </row>
    <row r="92" spans="1:14" ht="15" customHeight="1" x14ac:dyDescent="0.2">
      <c r="A92" s="7" t="s">
        <v>78</v>
      </c>
      <c r="B92" s="8">
        <v>5902</v>
      </c>
      <c r="C92" s="8">
        <v>6498</v>
      </c>
      <c r="D92" s="8">
        <v>7911</v>
      </c>
      <c r="E92" s="8">
        <v>9852</v>
      </c>
      <c r="F92" s="8">
        <v>11658</v>
      </c>
      <c r="G92" s="8">
        <v>9038</v>
      </c>
      <c r="H92" s="8">
        <v>8066</v>
      </c>
      <c r="I92" s="8">
        <v>6086</v>
      </c>
      <c r="J92" s="8">
        <v>0</v>
      </c>
      <c r="K92" s="8">
        <v>0</v>
      </c>
      <c r="L92" s="8">
        <v>0</v>
      </c>
      <c r="M92" s="8">
        <v>0</v>
      </c>
      <c r="N92" s="8">
        <v>65011</v>
      </c>
    </row>
    <row r="93" spans="1:14" ht="15" customHeight="1" x14ac:dyDescent="0.2">
      <c r="A93" s="12" t="s">
        <v>13</v>
      </c>
      <c r="B93" s="13">
        <f>SUM(B87:B92)</f>
        <v>21405</v>
      </c>
      <c r="C93" s="13">
        <f>SUM(C87:C92)</f>
        <v>23854</v>
      </c>
      <c r="D93" s="13">
        <f>SUM(D87:D92)</f>
        <v>29245</v>
      </c>
      <c r="E93" s="13">
        <f t="shared" ref="E93:M93" si="12">SUM(E87:E92)</f>
        <v>40337</v>
      </c>
      <c r="F93" s="13">
        <f t="shared" si="12"/>
        <v>50369</v>
      </c>
      <c r="G93" s="13">
        <f t="shared" si="12"/>
        <v>45084</v>
      </c>
      <c r="H93" s="13">
        <f t="shared" si="12"/>
        <v>42495</v>
      </c>
      <c r="I93" s="13">
        <f t="shared" si="12"/>
        <v>26201</v>
      </c>
      <c r="J93" s="13">
        <f t="shared" si="12"/>
        <v>0</v>
      </c>
      <c r="K93" s="13">
        <f t="shared" si="12"/>
        <v>0</v>
      </c>
      <c r="L93" s="13">
        <f t="shared" si="12"/>
        <v>0</v>
      </c>
      <c r="M93" s="13">
        <f t="shared" si="12"/>
        <v>0</v>
      </c>
      <c r="N93" s="13">
        <f>SUM(N87:N92)</f>
        <v>278990</v>
      </c>
    </row>
    <row r="94" spans="1:14" ht="15" customHeight="1" x14ac:dyDescent="0.2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6"/>
    </row>
    <row r="95" spans="1:14" ht="15" customHeight="1" x14ac:dyDescent="0.2">
      <c r="A95" s="18" t="s">
        <v>79</v>
      </c>
      <c r="B95" s="2" t="s">
        <v>1</v>
      </c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7</v>
      </c>
      <c r="I95" s="2" t="s">
        <v>8</v>
      </c>
      <c r="J95" s="2" t="s">
        <v>9</v>
      </c>
      <c r="K95" s="2" t="s">
        <v>10</v>
      </c>
      <c r="L95" s="2" t="s">
        <v>11</v>
      </c>
      <c r="M95" s="2" t="s">
        <v>12</v>
      </c>
      <c r="N95" s="2" t="s">
        <v>13</v>
      </c>
    </row>
    <row r="96" spans="1:14" ht="15" customHeight="1" x14ac:dyDescent="0.2">
      <c r="A96" s="7" t="s">
        <v>80</v>
      </c>
      <c r="B96" s="20">
        <v>4502</v>
      </c>
      <c r="C96" s="20">
        <v>4907</v>
      </c>
      <c r="D96" s="20">
        <v>5644</v>
      </c>
      <c r="E96" s="20">
        <v>5316</v>
      </c>
      <c r="F96" s="20">
        <v>7596</v>
      </c>
      <c r="G96" s="20">
        <v>8187</v>
      </c>
      <c r="H96" s="20">
        <v>9789</v>
      </c>
      <c r="I96" s="20">
        <v>7232</v>
      </c>
      <c r="J96" s="20">
        <v>0</v>
      </c>
      <c r="K96" s="20">
        <v>0</v>
      </c>
      <c r="L96" s="20">
        <v>0</v>
      </c>
      <c r="M96" s="20">
        <v>0</v>
      </c>
      <c r="N96" s="20">
        <v>53173</v>
      </c>
    </row>
    <row r="97" spans="1:14" ht="15" customHeight="1" x14ac:dyDescent="0.2">
      <c r="A97" s="7" t="s">
        <v>81</v>
      </c>
      <c r="B97" s="8">
        <v>759</v>
      </c>
      <c r="C97" s="8">
        <v>1112</v>
      </c>
      <c r="D97" s="8">
        <v>980</v>
      </c>
      <c r="E97" s="8">
        <v>1227</v>
      </c>
      <c r="F97" s="8">
        <v>1673</v>
      </c>
      <c r="G97" s="8">
        <v>1572</v>
      </c>
      <c r="H97" s="8">
        <v>1222</v>
      </c>
      <c r="I97" s="8">
        <v>653</v>
      </c>
      <c r="J97" s="8">
        <v>0</v>
      </c>
      <c r="K97" s="8">
        <v>0</v>
      </c>
      <c r="L97" s="8">
        <v>0</v>
      </c>
      <c r="M97" s="8">
        <v>0</v>
      </c>
      <c r="N97" s="8">
        <v>9198</v>
      </c>
    </row>
    <row r="98" spans="1:14" ht="15" customHeight="1" x14ac:dyDescent="0.2">
      <c r="A98" s="7" t="s">
        <v>82</v>
      </c>
      <c r="B98" s="8">
        <v>14</v>
      </c>
      <c r="C98" s="8">
        <v>12</v>
      </c>
      <c r="D98" s="8">
        <v>132</v>
      </c>
      <c r="E98" s="8">
        <v>90</v>
      </c>
      <c r="F98" s="8">
        <v>31</v>
      </c>
      <c r="G98" s="8">
        <v>27</v>
      </c>
      <c r="H98" s="8">
        <v>16</v>
      </c>
      <c r="I98" s="8">
        <v>10</v>
      </c>
      <c r="J98" s="8">
        <v>0</v>
      </c>
      <c r="K98" s="8">
        <v>0</v>
      </c>
      <c r="L98" s="8">
        <v>0</v>
      </c>
      <c r="M98" s="8">
        <v>0</v>
      </c>
      <c r="N98" s="8">
        <v>332</v>
      </c>
    </row>
    <row r="99" spans="1:14" ht="15" customHeight="1" x14ac:dyDescent="0.2">
      <c r="A99" s="7" t="s">
        <v>83</v>
      </c>
      <c r="B99" s="8">
        <v>13</v>
      </c>
      <c r="C99" s="8">
        <v>12</v>
      </c>
      <c r="D99" s="8">
        <v>18</v>
      </c>
      <c r="E99" s="8">
        <v>7</v>
      </c>
      <c r="F99" s="8">
        <v>8</v>
      </c>
      <c r="G99" s="8">
        <v>10</v>
      </c>
      <c r="H99" s="8">
        <v>21</v>
      </c>
      <c r="I99" s="8">
        <v>11</v>
      </c>
      <c r="J99" s="8">
        <v>0</v>
      </c>
      <c r="K99" s="8">
        <v>0</v>
      </c>
      <c r="L99" s="8">
        <v>0</v>
      </c>
      <c r="M99" s="8">
        <v>0</v>
      </c>
      <c r="N99" s="8">
        <v>100</v>
      </c>
    </row>
    <row r="100" spans="1:14" ht="15" customHeight="1" x14ac:dyDescent="0.2">
      <c r="A100" s="7" t="s">
        <v>84</v>
      </c>
      <c r="B100" s="8">
        <v>73</v>
      </c>
      <c r="C100" s="8">
        <v>26</v>
      </c>
      <c r="D100" s="8">
        <v>50</v>
      </c>
      <c r="E100" s="8">
        <v>43</v>
      </c>
      <c r="F100" s="8">
        <v>40</v>
      </c>
      <c r="G100" s="8">
        <v>20</v>
      </c>
      <c r="H100" s="8">
        <v>52</v>
      </c>
      <c r="I100" s="8">
        <v>26</v>
      </c>
      <c r="J100" s="8">
        <v>0</v>
      </c>
      <c r="K100" s="8">
        <v>0</v>
      </c>
      <c r="L100" s="8">
        <v>0</v>
      </c>
      <c r="M100" s="8">
        <v>0</v>
      </c>
      <c r="N100" s="8">
        <v>330</v>
      </c>
    </row>
    <row r="101" spans="1:14" ht="15" customHeight="1" x14ac:dyDescent="0.2">
      <c r="A101" s="7" t="s">
        <v>85</v>
      </c>
      <c r="B101" s="8">
        <v>16044</v>
      </c>
      <c r="C101" s="8">
        <v>17785</v>
      </c>
      <c r="D101" s="8">
        <v>22421</v>
      </c>
      <c r="E101" s="8">
        <v>33654</v>
      </c>
      <c r="F101" s="8">
        <v>41021</v>
      </c>
      <c r="G101" s="8">
        <v>35268</v>
      </c>
      <c r="H101" s="8">
        <v>31395</v>
      </c>
      <c r="I101" s="8">
        <v>18269</v>
      </c>
      <c r="J101" s="8">
        <v>0</v>
      </c>
      <c r="K101" s="8">
        <v>0</v>
      </c>
      <c r="L101" s="8">
        <v>0</v>
      </c>
      <c r="M101" s="8">
        <v>0</v>
      </c>
      <c r="N101" s="8">
        <v>215857</v>
      </c>
    </row>
    <row r="102" spans="1:14" ht="15" customHeight="1" x14ac:dyDescent="0.2">
      <c r="A102" s="21" t="s">
        <v>13</v>
      </c>
      <c r="B102" s="13">
        <f>SUM(B96:B101)</f>
        <v>21405</v>
      </c>
      <c r="C102" s="13">
        <f>SUM(C96:C101)</f>
        <v>23854</v>
      </c>
      <c r="D102" s="13">
        <f>SUM(D96:D101)</f>
        <v>29245</v>
      </c>
      <c r="E102" s="13">
        <f t="shared" ref="E102:M102" si="13">SUM(E96:E101)</f>
        <v>40337</v>
      </c>
      <c r="F102" s="13">
        <f t="shared" si="13"/>
        <v>50369</v>
      </c>
      <c r="G102" s="13">
        <f t="shared" si="13"/>
        <v>45084</v>
      </c>
      <c r="H102" s="13">
        <f t="shared" si="13"/>
        <v>42495</v>
      </c>
      <c r="I102" s="13">
        <f t="shared" si="13"/>
        <v>26201</v>
      </c>
      <c r="J102" s="13">
        <f t="shared" si="13"/>
        <v>0</v>
      </c>
      <c r="K102" s="13">
        <f t="shared" si="13"/>
        <v>0</v>
      </c>
      <c r="L102" s="13">
        <f t="shared" si="13"/>
        <v>0</v>
      </c>
      <c r="M102" s="13">
        <f t="shared" si="13"/>
        <v>0</v>
      </c>
      <c r="N102" s="13">
        <f>SUM(N96:N101)</f>
        <v>278990</v>
      </c>
    </row>
  </sheetData>
  <mergeCells count="5">
    <mergeCell ref="A2:N2"/>
    <mergeCell ref="A10:N10"/>
    <mergeCell ref="A18:N18"/>
    <mergeCell ref="A27:N27"/>
    <mergeCell ref="A29:N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2D89-C4D0-44C8-94F9-CF54ADD2206F}">
  <sheetPr codeName="Hoja4"/>
  <dimension ref="A1:N100"/>
  <sheetViews>
    <sheetView topLeftCell="A26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711</v>
      </c>
      <c r="C3" s="8">
        <v>602</v>
      </c>
      <c r="D3" s="8">
        <v>654</v>
      </c>
      <c r="E3" s="8">
        <v>680</v>
      </c>
      <c r="F3" s="8">
        <v>774</v>
      </c>
      <c r="G3" s="8">
        <v>679</v>
      </c>
      <c r="H3" s="8">
        <v>566</v>
      </c>
      <c r="I3" s="8">
        <v>514</v>
      </c>
      <c r="J3" s="8">
        <v>764</v>
      </c>
      <c r="K3" s="8">
        <v>694</v>
      </c>
      <c r="L3" s="8">
        <v>774</v>
      </c>
      <c r="M3" s="8">
        <v>642</v>
      </c>
      <c r="N3" s="8">
        <v>8054</v>
      </c>
    </row>
    <row r="4" spans="1:14" ht="15" customHeight="1" x14ac:dyDescent="0.2">
      <c r="A4" s="7" t="s">
        <v>16</v>
      </c>
      <c r="B4" s="8">
        <v>791</v>
      </c>
      <c r="C4" s="8">
        <v>1056</v>
      </c>
      <c r="D4" s="8">
        <v>1046</v>
      </c>
      <c r="E4" s="8">
        <v>924</v>
      </c>
      <c r="F4" s="8">
        <v>865</v>
      </c>
      <c r="G4" s="8">
        <v>807</v>
      </c>
      <c r="H4" s="8">
        <v>594</v>
      </c>
      <c r="I4" s="8">
        <v>418</v>
      </c>
      <c r="J4" s="8">
        <v>550</v>
      </c>
      <c r="K4" s="8">
        <v>416</v>
      </c>
      <c r="L4" s="8">
        <v>421</v>
      </c>
      <c r="M4" s="8">
        <v>315</v>
      </c>
      <c r="N4" s="8">
        <v>8203</v>
      </c>
    </row>
    <row r="5" spans="1:14" ht="15" customHeight="1" x14ac:dyDescent="0.2">
      <c r="A5" s="7" t="s">
        <v>17</v>
      </c>
      <c r="B5" s="8">
        <v>11</v>
      </c>
      <c r="C5" s="8">
        <v>15</v>
      </c>
      <c r="D5" s="8">
        <v>14</v>
      </c>
      <c r="E5" s="8">
        <v>22</v>
      </c>
      <c r="F5" s="8">
        <v>18</v>
      </c>
      <c r="G5" s="8">
        <v>12</v>
      </c>
      <c r="H5" s="8">
        <v>17</v>
      </c>
      <c r="I5" s="8">
        <v>10</v>
      </c>
      <c r="J5" s="8">
        <v>9</v>
      </c>
      <c r="K5" s="8">
        <v>15</v>
      </c>
      <c r="L5" s="8">
        <v>16</v>
      </c>
      <c r="M5" s="8">
        <v>9</v>
      </c>
      <c r="N5" s="8">
        <v>168</v>
      </c>
    </row>
    <row r="6" spans="1:14" ht="15" customHeight="1" x14ac:dyDescent="0.2">
      <c r="A6" s="7" t="s">
        <v>18</v>
      </c>
      <c r="B6" s="8">
        <v>4</v>
      </c>
      <c r="C6" s="8">
        <v>5</v>
      </c>
      <c r="D6" s="8">
        <v>1</v>
      </c>
      <c r="E6" s="8">
        <v>5</v>
      </c>
      <c r="F6" s="8">
        <v>5</v>
      </c>
      <c r="G6" s="8">
        <v>7</v>
      </c>
      <c r="H6" s="8">
        <v>8</v>
      </c>
      <c r="I6" s="8">
        <v>2</v>
      </c>
      <c r="J6" s="8">
        <v>3</v>
      </c>
      <c r="K6" s="8">
        <v>10</v>
      </c>
      <c r="L6" s="8">
        <v>4</v>
      </c>
      <c r="M6" s="8">
        <v>1</v>
      </c>
      <c r="N6" s="8">
        <v>55</v>
      </c>
    </row>
    <row r="7" spans="1:14" ht="15" customHeight="1" x14ac:dyDescent="0.2">
      <c r="A7" s="7" t="s">
        <v>19</v>
      </c>
      <c r="B7" s="8">
        <v>297</v>
      </c>
      <c r="C7" s="8">
        <v>301</v>
      </c>
      <c r="D7" s="8">
        <v>281</v>
      </c>
      <c r="E7" s="8">
        <v>330</v>
      </c>
      <c r="F7" s="8">
        <v>349</v>
      </c>
      <c r="G7" s="8">
        <v>298</v>
      </c>
      <c r="H7" s="8">
        <v>258</v>
      </c>
      <c r="I7" s="8">
        <v>234</v>
      </c>
      <c r="J7" s="8">
        <v>299</v>
      </c>
      <c r="K7" s="8">
        <v>342</v>
      </c>
      <c r="L7" s="8">
        <v>374</v>
      </c>
      <c r="M7" s="8">
        <v>314</v>
      </c>
      <c r="N7" s="8">
        <v>3677</v>
      </c>
    </row>
    <row r="8" spans="1:14" ht="15" customHeight="1" x14ac:dyDescent="0.2">
      <c r="A8" s="7" t="s">
        <v>20</v>
      </c>
      <c r="B8" s="8">
        <v>288</v>
      </c>
      <c r="C8" s="8">
        <v>179</v>
      </c>
      <c r="D8" s="8">
        <v>220</v>
      </c>
      <c r="E8" s="8">
        <v>230</v>
      </c>
      <c r="F8" s="8">
        <v>255</v>
      </c>
      <c r="G8" s="8">
        <v>240</v>
      </c>
      <c r="H8" s="8">
        <v>359</v>
      </c>
      <c r="I8" s="8">
        <v>400</v>
      </c>
      <c r="J8" s="8">
        <v>537</v>
      </c>
      <c r="K8" s="8">
        <v>605</v>
      </c>
      <c r="L8" s="8">
        <v>701</v>
      </c>
      <c r="M8" s="8">
        <v>586</v>
      </c>
      <c r="N8" s="8">
        <v>4600</v>
      </c>
    </row>
    <row r="9" spans="1:14" ht="15" customHeight="1" x14ac:dyDescent="0.2">
      <c r="A9" s="9" t="s">
        <v>21</v>
      </c>
      <c r="B9" s="10">
        <f>SUM(B3:B8)</f>
        <v>2102</v>
      </c>
      <c r="C9" s="10">
        <f>SUM(C3:C8)</f>
        <v>2158</v>
      </c>
      <c r="D9" s="10">
        <f>SUM(D3:D8)</f>
        <v>2216</v>
      </c>
      <c r="E9" s="10">
        <f t="shared" ref="E9:M9" si="0">SUM(E3:E8)</f>
        <v>2191</v>
      </c>
      <c r="F9" s="10">
        <f t="shared" si="0"/>
        <v>2266</v>
      </c>
      <c r="G9" s="10">
        <f t="shared" si="0"/>
        <v>2043</v>
      </c>
      <c r="H9" s="10">
        <f t="shared" si="0"/>
        <v>1802</v>
      </c>
      <c r="I9" s="10">
        <f t="shared" si="0"/>
        <v>1578</v>
      </c>
      <c r="J9" s="10">
        <f t="shared" si="0"/>
        <v>2162</v>
      </c>
      <c r="K9" s="10">
        <f t="shared" si="0"/>
        <v>2082</v>
      </c>
      <c r="L9" s="10">
        <f t="shared" si="0"/>
        <v>2290</v>
      </c>
      <c r="M9" s="10">
        <f t="shared" si="0"/>
        <v>1867</v>
      </c>
      <c r="N9" s="10">
        <f>SUM(N3:N8)</f>
        <v>24757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198</v>
      </c>
      <c r="C11" s="8">
        <v>190</v>
      </c>
      <c r="D11" s="8">
        <v>213</v>
      </c>
      <c r="E11" s="8">
        <v>222</v>
      </c>
      <c r="F11" s="8">
        <v>247</v>
      </c>
      <c r="G11" s="8">
        <v>253</v>
      </c>
      <c r="H11" s="8">
        <v>194</v>
      </c>
      <c r="I11" s="8">
        <v>179</v>
      </c>
      <c r="J11" s="8">
        <v>267</v>
      </c>
      <c r="K11" s="8">
        <v>244</v>
      </c>
      <c r="L11" s="8">
        <v>265</v>
      </c>
      <c r="M11" s="8">
        <v>206</v>
      </c>
      <c r="N11" s="8">
        <v>2678</v>
      </c>
    </row>
    <row r="12" spans="1:14" ht="15" customHeight="1" x14ac:dyDescent="0.2">
      <c r="A12" s="7" t="s">
        <v>24</v>
      </c>
      <c r="B12" s="8">
        <v>146</v>
      </c>
      <c r="C12" s="8">
        <v>199</v>
      </c>
      <c r="D12" s="8">
        <v>182</v>
      </c>
      <c r="E12" s="8">
        <v>202</v>
      </c>
      <c r="F12" s="8">
        <v>174</v>
      </c>
      <c r="G12" s="8">
        <v>183</v>
      </c>
      <c r="H12" s="8">
        <v>104</v>
      </c>
      <c r="I12" s="8">
        <v>70</v>
      </c>
      <c r="J12" s="8">
        <v>89</v>
      </c>
      <c r="K12" s="8">
        <v>71</v>
      </c>
      <c r="L12" s="8">
        <v>68</v>
      </c>
      <c r="M12" s="8">
        <v>28</v>
      </c>
      <c r="N12" s="8">
        <v>1516</v>
      </c>
    </row>
    <row r="13" spans="1:14" ht="15" customHeight="1" x14ac:dyDescent="0.2">
      <c r="A13" s="7" t="s">
        <v>25</v>
      </c>
      <c r="B13" s="8">
        <v>2</v>
      </c>
      <c r="C13" s="8">
        <v>2</v>
      </c>
      <c r="D13" s="8">
        <v>9</v>
      </c>
      <c r="E13" s="8">
        <v>3</v>
      </c>
      <c r="F13" s="8">
        <v>4</v>
      </c>
      <c r="G13" s="8">
        <v>2</v>
      </c>
      <c r="H13" s="8">
        <v>2</v>
      </c>
      <c r="I13" s="8">
        <v>2</v>
      </c>
      <c r="J13" s="8">
        <v>2</v>
      </c>
      <c r="K13" s="8">
        <v>8</v>
      </c>
      <c r="L13" s="8">
        <v>6</v>
      </c>
      <c r="M13" s="8">
        <v>3</v>
      </c>
      <c r="N13" s="8">
        <v>45</v>
      </c>
    </row>
    <row r="14" spans="1:14" ht="15" customHeight="1" x14ac:dyDescent="0.2">
      <c r="A14" s="7" t="s">
        <v>26</v>
      </c>
      <c r="B14" s="8">
        <v>0</v>
      </c>
      <c r="C14" s="8">
        <v>0</v>
      </c>
      <c r="D14" s="8">
        <v>0</v>
      </c>
      <c r="E14" s="8">
        <v>0</v>
      </c>
      <c r="F14" s="8">
        <v>2</v>
      </c>
      <c r="G14" s="8">
        <v>0</v>
      </c>
      <c r="H14" s="8">
        <v>2</v>
      </c>
      <c r="I14" s="8">
        <v>0</v>
      </c>
      <c r="J14" s="8">
        <v>1</v>
      </c>
      <c r="K14" s="8">
        <v>0</v>
      </c>
      <c r="L14" s="8">
        <v>0</v>
      </c>
      <c r="M14" s="8">
        <v>0</v>
      </c>
      <c r="N14" s="8">
        <v>5</v>
      </c>
    </row>
    <row r="15" spans="1:14" ht="15" customHeight="1" x14ac:dyDescent="0.2">
      <c r="A15" s="7" t="s">
        <v>27</v>
      </c>
      <c r="B15" s="8">
        <v>68</v>
      </c>
      <c r="C15" s="8">
        <v>82</v>
      </c>
      <c r="D15" s="8">
        <v>81</v>
      </c>
      <c r="E15" s="8">
        <v>92</v>
      </c>
      <c r="F15" s="8">
        <v>74</v>
      </c>
      <c r="G15" s="8">
        <v>87</v>
      </c>
      <c r="H15" s="8">
        <v>74</v>
      </c>
      <c r="I15" s="8">
        <v>65</v>
      </c>
      <c r="J15" s="8">
        <v>99</v>
      </c>
      <c r="K15" s="8">
        <v>106</v>
      </c>
      <c r="L15" s="8">
        <v>115</v>
      </c>
      <c r="M15" s="8">
        <v>93</v>
      </c>
      <c r="N15" s="8">
        <v>1036</v>
      </c>
    </row>
    <row r="16" spans="1:14" ht="15" customHeight="1" x14ac:dyDescent="0.2">
      <c r="A16" s="7" t="s">
        <v>28</v>
      </c>
      <c r="B16" s="8">
        <v>98</v>
      </c>
      <c r="C16" s="8">
        <v>52</v>
      </c>
      <c r="D16" s="8">
        <v>78</v>
      </c>
      <c r="E16" s="8">
        <v>66</v>
      </c>
      <c r="F16" s="8">
        <v>71</v>
      </c>
      <c r="G16" s="8">
        <v>72</v>
      </c>
      <c r="H16" s="8">
        <v>82</v>
      </c>
      <c r="I16" s="8">
        <v>99</v>
      </c>
      <c r="J16" s="8">
        <v>112</v>
      </c>
      <c r="K16" s="8">
        <v>134</v>
      </c>
      <c r="L16" s="8">
        <v>186</v>
      </c>
      <c r="M16" s="8">
        <v>139</v>
      </c>
      <c r="N16" s="8">
        <v>1189</v>
      </c>
    </row>
    <row r="17" spans="1:14" ht="15" customHeight="1" x14ac:dyDescent="0.2">
      <c r="A17" s="9" t="s">
        <v>21</v>
      </c>
      <c r="B17" s="11">
        <f>SUM(B11:B16)</f>
        <v>512</v>
      </c>
      <c r="C17" s="11">
        <f>SUM(C11:C16)</f>
        <v>525</v>
      </c>
      <c r="D17" s="11">
        <f>SUM(D11:D16)</f>
        <v>563</v>
      </c>
      <c r="E17" s="11">
        <f t="shared" ref="E17:M17" si="1">SUM(E11:E16)</f>
        <v>585</v>
      </c>
      <c r="F17" s="11">
        <f t="shared" si="1"/>
        <v>572</v>
      </c>
      <c r="G17" s="11">
        <f t="shared" si="1"/>
        <v>597</v>
      </c>
      <c r="H17" s="11">
        <f t="shared" si="1"/>
        <v>458</v>
      </c>
      <c r="I17" s="11">
        <f t="shared" si="1"/>
        <v>415</v>
      </c>
      <c r="J17" s="11">
        <f t="shared" si="1"/>
        <v>570</v>
      </c>
      <c r="K17" s="11">
        <f t="shared" si="1"/>
        <v>563</v>
      </c>
      <c r="L17" s="11">
        <f t="shared" si="1"/>
        <v>640</v>
      </c>
      <c r="M17" s="11">
        <f t="shared" si="1"/>
        <v>469</v>
      </c>
      <c r="N17" s="10">
        <f>SUM(N11:N16)</f>
        <v>6469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215</v>
      </c>
      <c r="C19" s="8">
        <v>516</v>
      </c>
      <c r="D19" s="8">
        <v>956</v>
      </c>
      <c r="E19" s="8">
        <v>1213</v>
      </c>
      <c r="F19" s="8">
        <v>1954</v>
      </c>
      <c r="G19" s="8">
        <v>561</v>
      </c>
      <c r="H19" s="8">
        <v>406</v>
      </c>
      <c r="I19" s="8">
        <v>164</v>
      </c>
      <c r="J19" s="8">
        <v>205</v>
      </c>
      <c r="K19" s="8">
        <v>272</v>
      </c>
      <c r="L19" s="8">
        <v>181</v>
      </c>
      <c r="M19" s="8">
        <v>146</v>
      </c>
      <c r="N19" s="8">
        <v>6789</v>
      </c>
    </row>
    <row r="20" spans="1:14" ht="15" customHeight="1" x14ac:dyDescent="0.2">
      <c r="A20" s="7" t="s">
        <v>31</v>
      </c>
      <c r="B20" s="8">
        <v>50</v>
      </c>
      <c r="C20" s="8">
        <v>55</v>
      </c>
      <c r="D20" s="8">
        <v>48</v>
      </c>
      <c r="E20" s="8">
        <v>44</v>
      </c>
      <c r="F20" s="8">
        <v>59</v>
      </c>
      <c r="G20" s="8">
        <v>33</v>
      </c>
      <c r="H20" s="8">
        <v>21</v>
      </c>
      <c r="I20" s="8">
        <v>14</v>
      </c>
      <c r="J20" s="8">
        <v>26</v>
      </c>
      <c r="K20" s="8">
        <v>6</v>
      </c>
      <c r="L20" s="8">
        <v>6</v>
      </c>
      <c r="M20" s="8">
        <v>1</v>
      </c>
      <c r="N20" s="8">
        <v>363</v>
      </c>
    </row>
    <row r="21" spans="1:14" ht="15" customHeight="1" x14ac:dyDescent="0.2">
      <c r="A21" s="7" t="s">
        <v>32</v>
      </c>
      <c r="B21" s="8">
        <v>2</v>
      </c>
      <c r="C21" s="8">
        <v>0</v>
      </c>
      <c r="D21" s="8">
        <v>6</v>
      </c>
      <c r="E21" s="8">
        <v>4</v>
      </c>
      <c r="F21" s="8">
        <v>13</v>
      </c>
      <c r="G21" s="8">
        <v>6</v>
      </c>
      <c r="H21" s="8">
        <v>2</v>
      </c>
      <c r="I21" s="8">
        <v>2</v>
      </c>
      <c r="J21" s="8">
        <v>0</v>
      </c>
      <c r="K21" s="8">
        <v>1</v>
      </c>
      <c r="L21" s="8">
        <v>0</v>
      </c>
      <c r="M21" s="8">
        <v>0</v>
      </c>
      <c r="N21" s="8">
        <v>36</v>
      </c>
    </row>
    <row r="22" spans="1:14" ht="15" customHeight="1" x14ac:dyDescent="0.2">
      <c r="A22" s="7" t="s">
        <v>33</v>
      </c>
      <c r="B22" s="8">
        <v>87</v>
      </c>
      <c r="C22" s="8">
        <v>190</v>
      </c>
      <c r="D22" s="8">
        <v>387</v>
      </c>
      <c r="E22" s="8">
        <v>667</v>
      </c>
      <c r="F22" s="8">
        <v>1006</v>
      </c>
      <c r="G22" s="8">
        <v>214</v>
      </c>
      <c r="H22" s="8">
        <v>117</v>
      </c>
      <c r="I22" s="8">
        <v>93</v>
      </c>
      <c r="J22" s="8">
        <v>87</v>
      </c>
      <c r="K22" s="8">
        <v>67</v>
      </c>
      <c r="L22" s="8">
        <v>74</v>
      </c>
      <c r="M22" s="8">
        <v>50</v>
      </c>
      <c r="N22" s="8">
        <v>3039</v>
      </c>
    </row>
    <row r="23" spans="1:14" ht="15" customHeight="1" x14ac:dyDescent="0.2">
      <c r="A23" s="7" t="s">
        <v>34</v>
      </c>
      <c r="B23" s="8">
        <v>18</v>
      </c>
      <c r="C23" s="8">
        <v>14</v>
      </c>
      <c r="D23" s="8">
        <v>24</v>
      </c>
      <c r="E23" s="8">
        <v>26</v>
      </c>
      <c r="F23" s="8">
        <v>95</v>
      </c>
      <c r="G23" s="8">
        <v>184</v>
      </c>
      <c r="H23" s="8">
        <v>316</v>
      </c>
      <c r="I23" s="8">
        <v>223</v>
      </c>
      <c r="J23" s="8">
        <v>296</v>
      </c>
      <c r="K23" s="8">
        <v>212</v>
      </c>
      <c r="L23" s="8">
        <v>147</v>
      </c>
      <c r="M23" s="8">
        <v>61</v>
      </c>
      <c r="N23" s="8">
        <v>1616</v>
      </c>
    </row>
    <row r="24" spans="1:14" ht="15" customHeight="1" x14ac:dyDescent="0.2">
      <c r="A24" s="9" t="s">
        <v>21</v>
      </c>
      <c r="B24" s="10">
        <f t="shared" ref="B24:N24" si="2">SUM(B19:B23)</f>
        <v>372</v>
      </c>
      <c r="C24" s="10">
        <f t="shared" si="2"/>
        <v>775</v>
      </c>
      <c r="D24" s="10">
        <f t="shared" si="2"/>
        <v>1421</v>
      </c>
      <c r="E24" s="10">
        <f t="shared" si="2"/>
        <v>1954</v>
      </c>
      <c r="F24" s="10">
        <f t="shared" si="2"/>
        <v>3127</v>
      </c>
      <c r="G24" s="10">
        <f t="shared" si="2"/>
        <v>998</v>
      </c>
      <c r="H24" s="10">
        <f t="shared" si="2"/>
        <v>862</v>
      </c>
      <c r="I24" s="10">
        <f t="shared" si="2"/>
        <v>496</v>
      </c>
      <c r="J24" s="10">
        <f t="shared" si="2"/>
        <v>614</v>
      </c>
      <c r="K24" s="10">
        <f t="shared" si="2"/>
        <v>558</v>
      </c>
      <c r="L24" s="10">
        <f t="shared" si="2"/>
        <v>408</v>
      </c>
      <c r="M24" s="10">
        <f t="shared" si="2"/>
        <v>258</v>
      </c>
      <c r="N24" s="10">
        <f t="shared" si="2"/>
        <v>11843</v>
      </c>
    </row>
    <row r="25" spans="1:14" ht="15" customHeight="1" x14ac:dyDescent="0.2">
      <c r="A25" s="12" t="s">
        <v>35</v>
      </c>
      <c r="B25" s="13">
        <f t="shared" ref="B25:N25" si="3">B24+B17+B9</f>
        <v>2986</v>
      </c>
      <c r="C25" s="13">
        <f t="shared" si="3"/>
        <v>3458</v>
      </c>
      <c r="D25" s="13">
        <f t="shared" si="3"/>
        <v>4200</v>
      </c>
      <c r="E25" s="13">
        <f t="shared" si="3"/>
        <v>4730</v>
      </c>
      <c r="F25" s="13">
        <f t="shared" si="3"/>
        <v>5965</v>
      </c>
      <c r="G25" s="13">
        <f t="shared" si="3"/>
        <v>3638</v>
      </c>
      <c r="H25" s="13">
        <f t="shared" si="3"/>
        <v>3122</v>
      </c>
      <c r="I25" s="13">
        <f t="shared" si="3"/>
        <v>2489</v>
      </c>
      <c r="J25" s="13">
        <f t="shared" si="3"/>
        <v>3346</v>
      </c>
      <c r="K25" s="13">
        <f t="shared" si="3"/>
        <v>3203</v>
      </c>
      <c r="L25" s="13">
        <f t="shared" si="3"/>
        <v>3338</v>
      </c>
      <c r="M25" s="13">
        <f t="shared" si="3"/>
        <v>2594</v>
      </c>
      <c r="N25" s="13">
        <f t="shared" si="3"/>
        <v>43069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7592</v>
      </c>
      <c r="C29" s="8">
        <v>7418</v>
      </c>
      <c r="D29" s="8">
        <v>7033</v>
      </c>
      <c r="E29" s="8">
        <v>7789</v>
      </c>
      <c r="F29" s="8">
        <v>7815</v>
      </c>
      <c r="G29" s="8">
        <v>6758</v>
      </c>
      <c r="H29" s="8">
        <v>6415</v>
      </c>
      <c r="I29" s="8">
        <v>5211</v>
      </c>
      <c r="J29" s="8">
        <v>8211</v>
      </c>
      <c r="K29" s="8">
        <v>7513</v>
      </c>
      <c r="L29" s="8">
        <v>8046</v>
      </c>
      <c r="M29" s="8">
        <v>5425</v>
      </c>
      <c r="N29" s="8">
        <v>85226</v>
      </c>
    </row>
    <row r="30" spans="1:14" ht="15" customHeight="1" x14ac:dyDescent="0.2">
      <c r="A30" s="7" t="s">
        <v>38</v>
      </c>
      <c r="B30" s="8">
        <v>7239</v>
      </c>
      <c r="C30" s="8">
        <v>8462</v>
      </c>
      <c r="D30" s="8">
        <v>10968</v>
      </c>
      <c r="E30" s="8">
        <v>14825</v>
      </c>
      <c r="F30" s="8">
        <v>28979</v>
      </c>
      <c r="G30" s="8">
        <v>24781</v>
      </c>
      <c r="H30" s="8">
        <v>20620</v>
      </c>
      <c r="I30" s="8">
        <v>12802</v>
      </c>
      <c r="J30" s="8">
        <v>11842</v>
      </c>
      <c r="K30" s="8">
        <v>10861</v>
      </c>
      <c r="L30" s="8">
        <v>10146</v>
      </c>
      <c r="M30" s="8">
        <v>7280</v>
      </c>
      <c r="N30" s="8">
        <v>168805</v>
      </c>
    </row>
    <row r="31" spans="1:14" ht="15" customHeight="1" x14ac:dyDescent="0.2">
      <c r="A31" s="7" t="s">
        <v>39</v>
      </c>
      <c r="B31" s="8">
        <v>6</v>
      </c>
      <c r="C31" s="8">
        <v>8</v>
      </c>
      <c r="D31" s="8">
        <v>3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18</v>
      </c>
    </row>
    <row r="32" spans="1:14" ht="15" customHeight="1" x14ac:dyDescent="0.2">
      <c r="A32" s="7" t="s">
        <v>40</v>
      </c>
      <c r="B32" s="8">
        <v>1422</v>
      </c>
      <c r="C32" s="8">
        <v>1448</v>
      </c>
      <c r="D32" s="8">
        <v>1508</v>
      </c>
      <c r="E32" s="8">
        <v>1600</v>
      </c>
      <c r="F32" s="8">
        <v>1725</v>
      </c>
      <c r="G32" s="8">
        <v>1699</v>
      </c>
      <c r="H32" s="8">
        <v>2501</v>
      </c>
      <c r="I32" s="8">
        <v>2001</v>
      </c>
      <c r="J32" s="8">
        <v>1650</v>
      </c>
      <c r="K32" s="8">
        <v>2121</v>
      </c>
      <c r="L32" s="8">
        <v>1963</v>
      </c>
      <c r="M32" s="8">
        <v>1542</v>
      </c>
      <c r="N32" s="8">
        <v>21180</v>
      </c>
    </row>
    <row r="33" spans="1:14" ht="15.75" customHeight="1" x14ac:dyDescent="0.2">
      <c r="A33" s="7" t="s">
        <v>41</v>
      </c>
      <c r="B33" s="8">
        <v>18</v>
      </c>
      <c r="C33" s="8">
        <v>34</v>
      </c>
      <c r="D33" s="8">
        <v>34</v>
      </c>
      <c r="E33" s="8">
        <v>21</v>
      </c>
      <c r="F33" s="8">
        <v>35</v>
      </c>
      <c r="G33" s="8">
        <v>35</v>
      </c>
      <c r="H33" s="8">
        <v>33</v>
      </c>
      <c r="I33" s="8">
        <v>20</v>
      </c>
      <c r="J33" s="8">
        <v>29</v>
      </c>
      <c r="K33" s="8">
        <v>25</v>
      </c>
      <c r="L33" s="8">
        <v>30</v>
      </c>
      <c r="M33" s="8">
        <v>17</v>
      </c>
      <c r="N33" s="8">
        <v>331</v>
      </c>
    </row>
    <row r="34" spans="1:14" ht="15" customHeight="1" x14ac:dyDescent="0.2">
      <c r="A34" s="7" t="s">
        <v>42</v>
      </c>
      <c r="B34" s="8">
        <v>20</v>
      </c>
      <c r="C34" s="8">
        <v>13</v>
      </c>
      <c r="D34" s="8">
        <v>10</v>
      </c>
      <c r="E34" s="8">
        <v>18</v>
      </c>
      <c r="F34" s="8">
        <v>15</v>
      </c>
      <c r="G34" s="8">
        <v>13</v>
      </c>
      <c r="H34" s="8">
        <v>17</v>
      </c>
      <c r="I34" s="8">
        <v>17</v>
      </c>
      <c r="J34" s="8">
        <v>22</v>
      </c>
      <c r="K34" s="8">
        <v>14</v>
      </c>
      <c r="L34" s="8">
        <v>19</v>
      </c>
      <c r="M34" s="8">
        <v>19</v>
      </c>
      <c r="N34" s="8">
        <v>197</v>
      </c>
    </row>
    <row r="35" spans="1:14" ht="12.75" x14ac:dyDescent="0.2">
      <c r="A35" s="9" t="s">
        <v>21</v>
      </c>
      <c r="B35" s="10">
        <f t="shared" ref="B35:N35" si="4">SUM(B29:B34)</f>
        <v>16297</v>
      </c>
      <c r="C35" s="10">
        <f t="shared" si="4"/>
        <v>17383</v>
      </c>
      <c r="D35" s="10">
        <f t="shared" si="4"/>
        <v>19556</v>
      </c>
      <c r="E35" s="10">
        <f t="shared" si="4"/>
        <v>24253</v>
      </c>
      <c r="F35" s="10">
        <f t="shared" si="4"/>
        <v>38569</v>
      </c>
      <c r="G35" s="10">
        <f t="shared" si="4"/>
        <v>33286</v>
      </c>
      <c r="H35" s="10">
        <f t="shared" si="4"/>
        <v>29587</v>
      </c>
      <c r="I35" s="10">
        <f t="shared" si="4"/>
        <v>20051</v>
      </c>
      <c r="J35" s="10">
        <f t="shared" si="4"/>
        <v>21754</v>
      </c>
      <c r="K35" s="10">
        <f t="shared" si="4"/>
        <v>20534</v>
      </c>
      <c r="L35" s="10">
        <f t="shared" si="4"/>
        <v>20204</v>
      </c>
      <c r="M35" s="10">
        <f t="shared" si="4"/>
        <v>14283</v>
      </c>
      <c r="N35" s="10">
        <f t="shared" si="4"/>
        <v>275757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1178</v>
      </c>
      <c r="C37" s="8">
        <v>1336</v>
      </c>
      <c r="D37" s="8">
        <v>1571</v>
      </c>
      <c r="E37" s="17">
        <v>1533</v>
      </c>
      <c r="F37" s="17">
        <v>1872</v>
      </c>
      <c r="G37" s="17">
        <v>1663</v>
      </c>
      <c r="H37" s="8">
        <v>2087</v>
      </c>
      <c r="I37" s="17">
        <v>1070</v>
      </c>
      <c r="J37" s="8">
        <v>2075</v>
      </c>
      <c r="K37" s="8">
        <v>2935</v>
      </c>
      <c r="L37" s="8">
        <v>1808</v>
      </c>
      <c r="M37" s="8">
        <v>1174</v>
      </c>
      <c r="N37" s="8">
        <v>20302</v>
      </c>
    </row>
    <row r="38" spans="1:14" ht="15" customHeight="1" x14ac:dyDescent="0.2">
      <c r="A38" s="7" t="s">
        <v>44</v>
      </c>
      <c r="B38" s="8">
        <v>2309</v>
      </c>
      <c r="C38" s="8">
        <v>2616</v>
      </c>
      <c r="D38" s="8">
        <v>3349</v>
      </c>
      <c r="E38" s="17">
        <v>3785</v>
      </c>
      <c r="F38" s="17">
        <v>6259</v>
      </c>
      <c r="G38" s="17">
        <v>6694</v>
      </c>
      <c r="H38" s="8">
        <v>6913</v>
      </c>
      <c r="I38" s="17">
        <v>4217</v>
      </c>
      <c r="J38" s="8">
        <v>4054</v>
      </c>
      <c r="K38" s="8">
        <v>4260</v>
      </c>
      <c r="L38" s="8">
        <v>4265</v>
      </c>
      <c r="M38" s="8">
        <v>2834</v>
      </c>
      <c r="N38" s="8">
        <v>51555</v>
      </c>
    </row>
    <row r="39" spans="1:14" ht="15" customHeight="1" x14ac:dyDescent="0.2">
      <c r="A39" s="7" t="s">
        <v>45</v>
      </c>
      <c r="B39" s="8">
        <v>0</v>
      </c>
      <c r="C39" s="8">
        <v>0</v>
      </c>
      <c r="D39" s="8">
        <v>0</v>
      </c>
      <c r="E39" s="17">
        <v>0</v>
      </c>
      <c r="F39" s="17">
        <v>0</v>
      </c>
      <c r="G39" s="17">
        <v>0</v>
      </c>
      <c r="H39" s="8">
        <v>10</v>
      </c>
      <c r="I39" s="17">
        <v>0</v>
      </c>
      <c r="J39" s="8">
        <v>0</v>
      </c>
      <c r="K39" s="8">
        <v>0</v>
      </c>
      <c r="L39" s="8">
        <v>0</v>
      </c>
      <c r="M39" s="8">
        <v>0</v>
      </c>
      <c r="N39" s="8">
        <v>10</v>
      </c>
    </row>
    <row r="40" spans="1:14" ht="15" customHeight="1" x14ac:dyDescent="0.2">
      <c r="A40" s="7" t="s">
        <v>46</v>
      </c>
      <c r="B40" s="8">
        <v>416</v>
      </c>
      <c r="C40" s="8">
        <v>425</v>
      </c>
      <c r="D40" s="8">
        <v>410</v>
      </c>
      <c r="E40" s="17">
        <v>386</v>
      </c>
      <c r="F40" s="17">
        <v>449</v>
      </c>
      <c r="G40" s="17">
        <v>393</v>
      </c>
      <c r="H40" s="8">
        <v>571</v>
      </c>
      <c r="I40" s="17">
        <v>609</v>
      </c>
      <c r="J40" s="8">
        <v>589</v>
      </c>
      <c r="K40" s="8">
        <v>496</v>
      </c>
      <c r="L40" s="8">
        <v>525</v>
      </c>
      <c r="M40" s="8">
        <v>506</v>
      </c>
      <c r="N40" s="8">
        <v>5775</v>
      </c>
    </row>
    <row r="41" spans="1:14" ht="15" customHeight="1" x14ac:dyDescent="0.2">
      <c r="A41" s="7" t="s">
        <v>47</v>
      </c>
      <c r="B41" s="8">
        <v>2</v>
      </c>
      <c r="C41" s="8">
        <v>2</v>
      </c>
      <c r="D41" s="8">
        <v>3</v>
      </c>
      <c r="E41" s="17">
        <v>2</v>
      </c>
      <c r="F41" s="17">
        <v>5</v>
      </c>
      <c r="G41" s="17">
        <v>8</v>
      </c>
      <c r="H41" s="8">
        <v>13</v>
      </c>
      <c r="I41" s="17">
        <v>8</v>
      </c>
      <c r="J41" s="8">
        <v>6</v>
      </c>
      <c r="K41" s="8">
        <v>5</v>
      </c>
      <c r="L41" s="8">
        <v>1</v>
      </c>
      <c r="M41" s="8">
        <v>3</v>
      </c>
      <c r="N41" s="8">
        <v>58</v>
      </c>
    </row>
    <row r="42" spans="1:14" ht="15" customHeight="1" x14ac:dyDescent="0.2">
      <c r="A42" s="7" t="s">
        <v>48</v>
      </c>
      <c r="B42" s="8">
        <v>17</v>
      </c>
      <c r="C42" s="8">
        <v>20</v>
      </c>
      <c r="D42" s="8">
        <v>8</v>
      </c>
      <c r="E42" s="17">
        <v>15</v>
      </c>
      <c r="F42" s="17">
        <v>11</v>
      </c>
      <c r="G42" s="17">
        <v>16</v>
      </c>
      <c r="H42" s="8">
        <v>12</v>
      </c>
      <c r="I42" s="17">
        <v>14</v>
      </c>
      <c r="J42" s="8">
        <v>31</v>
      </c>
      <c r="K42" s="8">
        <v>20</v>
      </c>
      <c r="L42" s="8">
        <v>25</v>
      </c>
      <c r="M42" s="8">
        <v>22</v>
      </c>
      <c r="N42" s="8">
        <v>211</v>
      </c>
    </row>
    <row r="43" spans="1:14" ht="15" customHeight="1" x14ac:dyDescent="0.2">
      <c r="A43" s="7" t="s">
        <v>49</v>
      </c>
      <c r="B43" s="8">
        <v>4</v>
      </c>
      <c r="C43" s="8">
        <v>4</v>
      </c>
      <c r="D43" s="8">
        <v>3</v>
      </c>
      <c r="E43" s="17">
        <v>6</v>
      </c>
      <c r="F43" s="17">
        <v>7</v>
      </c>
      <c r="G43" s="17">
        <v>6</v>
      </c>
      <c r="H43" s="8">
        <v>4</v>
      </c>
      <c r="I43" s="17">
        <v>2</v>
      </c>
      <c r="J43" s="8">
        <v>20</v>
      </c>
      <c r="K43" s="8">
        <v>11</v>
      </c>
      <c r="L43" s="8">
        <v>17</v>
      </c>
      <c r="M43" s="8">
        <v>10</v>
      </c>
      <c r="N43" s="8">
        <v>94</v>
      </c>
    </row>
    <row r="44" spans="1:14" ht="15" customHeight="1" x14ac:dyDescent="0.2">
      <c r="A44" s="9" t="s">
        <v>21</v>
      </c>
      <c r="B44" s="10">
        <f t="shared" ref="B44:N44" si="5">SUM(B37:B43)</f>
        <v>3926</v>
      </c>
      <c r="C44" s="10">
        <f t="shared" si="5"/>
        <v>4403</v>
      </c>
      <c r="D44" s="10">
        <f t="shared" si="5"/>
        <v>5344</v>
      </c>
      <c r="E44" s="10">
        <f t="shared" si="5"/>
        <v>5727</v>
      </c>
      <c r="F44" s="10">
        <f t="shared" si="5"/>
        <v>8603</v>
      </c>
      <c r="G44" s="10">
        <f t="shared" si="5"/>
        <v>8780</v>
      </c>
      <c r="H44" s="10">
        <f t="shared" si="5"/>
        <v>9610</v>
      </c>
      <c r="I44" s="10">
        <f t="shared" si="5"/>
        <v>5920</v>
      </c>
      <c r="J44" s="10">
        <f t="shared" si="5"/>
        <v>6775</v>
      </c>
      <c r="K44" s="10">
        <f t="shared" si="5"/>
        <v>7727</v>
      </c>
      <c r="L44" s="10">
        <f t="shared" si="5"/>
        <v>6641</v>
      </c>
      <c r="M44" s="10">
        <f t="shared" si="5"/>
        <v>4549</v>
      </c>
      <c r="N44" s="10">
        <f t="shared" si="5"/>
        <v>78005</v>
      </c>
    </row>
    <row r="45" spans="1:14" ht="15" customHeight="1" x14ac:dyDescent="0.2">
      <c r="A45" s="12" t="s">
        <v>50</v>
      </c>
      <c r="B45" s="13">
        <f t="shared" ref="B45:N45" si="6">B35+B44</f>
        <v>20223</v>
      </c>
      <c r="C45" s="13">
        <f t="shared" si="6"/>
        <v>21786</v>
      </c>
      <c r="D45" s="13">
        <f t="shared" si="6"/>
        <v>24900</v>
      </c>
      <c r="E45" s="13">
        <f t="shared" si="6"/>
        <v>29980</v>
      </c>
      <c r="F45" s="13">
        <f t="shared" si="6"/>
        <v>47172</v>
      </c>
      <c r="G45" s="13">
        <f t="shared" si="6"/>
        <v>42066</v>
      </c>
      <c r="H45" s="13">
        <f t="shared" si="6"/>
        <v>39197</v>
      </c>
      <c r="I45" s="13">
        <f t="shared" si="6"/>
        <v>25971</v>
      </c>
      <c r="J45" s="13">
        <f t="shared" si="6"/>
        <v>28529</v>
      </c>
      <c r="K45" s="13">
        <f t="shared" si="6"/>
        <v>28261</v>
      </c>
      <c r="L45" s="13">
        <f t="shared" si="6"/>
        <v>26845</v>
      </c>
      <c r="M45" s="13">
        <f t="shared" si="6"/>
        <v>18832</v>
      </c>
      <c r="N45" s="13">
        <f t="shared" si="6"/>
        <v>353762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58</v>
      </c>
      <c r="C48" s="19">
        <v>45</v>
      </c>
      <c r="D48" s="19">
        <v>42</v>
      </c>
      <c r="E48" s="19">
        <v>56</v>
      </c>
      <c r="F48" s="19">
        <v>56</v>
      </c>
      <c r="G48" s="19">
        <v>62</v>
      </c>
      <c r="H48" s="19">
        <v>79</v>
      </c>
      <c r="I48" s="19">
        <v>33</v>
      </c>
      <c r="J48" s="19">
        <v>93</v>
      </c>
      <c r="K48" s="19">
        <v>66</v>
      </c>
      <c r="L48" s="19">
        <v>63</v>
      </c>
      <c r="M48" s="19">
        <v>43</v>
      </c>
      <c r="N48" s="19">
        <v>696</v>
      </c>
    </row>
    <row r="49" spans="1:14" ht="15" customHeight="1" x14ac:dyDescent="0.2">
      <c r="A49" s="7" t="s">
        <v>53</v>
      </c>
      <c r="B49" s="17">
        <v>79</v>
      </c>
      <c r="C49" s="17">
        <v>101</v>
      </c>
      <c r="D49" s="17">
        <v>106</v>
      </c>
      <c r="E49" s="17">
        <v>124</v>
      </c>
      <c r="F49" s="17">
        <v>179</v>
      </c>
      <c r="G49" s="17">
        <v>234</v>
      </c>
      <c r="H49" s="17">
        <v>502</v>
      </c>
      <c r="I49" s="17">
        <v>158</v>
      </c>
      <c r="J49" s="17">
        <v>109</v>
      </c>
      <c r="K49" s="17">
        <v>105</v>
      </c>
      <c r="L49" s="17">
        <v>125</v>
      </c>
      <c r="M49" s="17">
        <v>171</v>
      </c>
      <c r="N49" s="8">
        <v>1993</v>
      </c>
    </row>
    <row r="50" spans="1:14" ht="15" customHeight="1" x14ac:dyDescent="0.2">
      <c r="A50" s="7" t="s">
        <v>54</v>
      </c>
      <c r="B50" s="17">
        <v>9</v>
      </c>
      <c r="C50" s="17">
        <v>18</v>
      </c>
      <c r="D50" s="17">
        <v>11</v>
      </c>
      <c r="E50" s="17">
        <v>6</v>
      </c>
      <c r="F50" s="17">
        <v>8</v>
      </c>
      <c r="G50" s="17">
        <v>10</v>
      </c>
      <c r="H50" s="17">
        <v>16</v>
      </c>
      <c r="I50" s="17">
        <v>9</v>
      </c>
      <c r="J50" s="17">
        <v>58</v>
      </c>
      <c r="K50" s="17">
        <v>19</v>
      </c>
      <c r="L50" s="17">
        <v>14</v>
      </c>
      <c r="M50" s="17">
        <v>4</v>
      </c>
      <c r="N50" s="17">
        <v>182</v>
      </c>
    </row>
    <row r="51" spans="1:14" ht="15" customHeight="1" x14ac:dyDescent="0.2">
      <c r="A51" s="12" t="s">
        <v>55</v>
      </c>
      <c r="B51" s="13">
        <f>SUM(B48:B50)</f>
        <v>146</v>
      </c>
      <c r="C51" s="13">
        <f>SUM(C48:C50)</f>
        <v>164</v>
      </c>
      <c r="D51" s="13">
        <f>SUM(D48:D50)</f>
        <v>159</v>
      </c>
      <c r="E51" s="13">
        <f t="shared" ref="E51:M51" si="7">SUM(E48:E50)</f>
        <v>186</v>
      </c>
      <c r="F51" s="13">
        <f t="shared" si="7"/>
        <v>243</v>
      </c>
      <c r="G51" s="13">
        <f t="shared" si="7"/>
        <v>306</v>
      </c>
      <c r="H51" s="13">
        <f t="shared" si="7"/>
        <v>597</v>
      </c>
      <c r="I51" s="13">
        <f t="shared" si="7"/>
        <v>200</v>
      </c>
      <c r="J51" s="13">
        <f t="shared" si="7"/>
        <v>260</v>
      </c>
      <c r="K51" s="13">
        <f t="shared" si="7"/>
        <v>190</v>
      </c>
      <c r="L51" s="13">
        <f t="shared" si="7"/>
        <v>202</v>
      </c>
      <c r="M51" s="13">
        <f t="shared" si="7"/>
        <v>218</v>
      </c>
      <c r="N51" s="13">
        <f>SUM(N48:N50)</f>
        <v>2871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0</v>
      </c>
      <c r="C54" s="8">
        <v>0</v>
      </c>
      <c r="D54" s="8">
        <v>0</v>
      </c>
      <c r="E54" s="8">
        <v>2</v>
      </c>
      <c r="F54" s="8">
        <v>7</v>
      </c>
      <c r="G54" s="8">
        <v>1</v>
      </c>
      <c r="H54" s="8">
        <v>1</v>
      </c>
      <c r="I54" s="8">
        <v>4</v>
      </c>
      <c r="J54" s="8">
        <v>6</v>
      </c>
      <c r="K54" s="8">
        <v>0</v>
      </c>
      <c r="L54" s="8">
        <v>1</v>
      </c>
      <c r="M54" s="8">
        <v>1</v>
      </c>
      <c r="N54" s="8">
        <v>23</v>
      </c>
    </row>
    <row r="55" spans="1:14" ht="15" customHeight="1" x14ac:dyDescent="0.2">
      <c r="A55" s="7" t="s">
        <v>58</v>
      </c>
      <c r="B55" s="8">
        <v>2</v>
      </c>
      <c r="C55" s="8">
        <v>2</v>
      </c>
      <c r="D55" s="8">
        <v>5</v>
      </c>
      <c r="E55" s="8">
        <v>4</v>
      </c>
      <c r="F55" s="8">
        <v>4</v>
      </c>
      <c r="G55" s="8">
        <v>5</v>
      </c>
      <c r="H55" s="8">
        <v>1</v>
      </c>
      <c r="I55" s="8">
        <v>2</v>
      </c>
      <c r="J55" s="8">
        <v>3</v>
      </c>
      <c r="K55" s="8">
        <v>1</v>
      </c>
      <c r="L55" s="8">
        <v>3</v>
      </c>
      <c r="M55" s="8">
        <v>0</v>
      </c>
      <c r="N55" s="8">
        <v>32</v>
      </c>
    </row>
    <row r="56" spans="1:14" ht="15" customHeight="1" x14ac:dyDescent="0.2">
      <c r="A56" s="7" t="s">
        <v>56</v>
      </c>
      <c r="B56" s="8">
        <v>119</v>
      </c>
      <c r="C56" s="8">
        <v>158</v>
      </c>
      <c r="D56" s="8">
        <v>138</v>
      </c>
      <c r="E56" s="8">
        <v>135</v>
      </c>
      <c r="F56" s="8">
        <v>214</v>
      </c>
      <c r="G56" s="8">
        <v>241</v>
      </c>
      <c r="H56" s="8">
        <v>149</v>
      </c>
      <c r="I56" s="8">
        <v>82</v>
      </c>
      <c r="J56" s="8">
        <v>96</v>
      </c>
      <c r="K56" s="8">
        <v>148</v>
      </c>
      <c r="L56" s="8">
        <v>110</v>
      </c>
      <c r="M56" s="8">
        <v>91</v>
      </c>
      <c r="N56" s="8">
        <v>1681</v>
      </c>
    </row>
    <row r="57" spans="1:14" ht="15" customHeight="1" x14ac:dyDescent="0.2">
      <c r="A57" s="12" t="s">
        <v>59</v>
      </c>
      <c r="B57" s="13">
        <f t="shared" ref="B57:N57" si="8">SUM(B56:B56)</f>
        <v>119</v>
      </c>
      <c r="C57" s="13">
        <f t="shared" si="8"/>
        <v>158</v>
      </c>
      <c r="D57" s="13">
        <f t="shared" si="8"/>
        <v>138</v>
      </c>
      <c r="E57" s="13">
        <f t="shared" si="8"/>
        <v>135</v>
      </c>
      <c r="F57" s="13">
        <f t="shared" si="8"/>
        <v>214</v>
      </c>
      <c r="G57" s="13">
        <f t="shared" si="8"/>
        <v>241</v>
      </c>
      <c r="H57" s="13">
        <f t="shared" si="8"/>
        <v>149</v>
      </c>
      <c r="I57" s="13">
        <f t="shared" si="8"/>
        <v>82</v>
      </c>
      <c r="J57" s="13">
        <f t="shared" si="8"/>
        <v>96</v>
      </c>
      <c r="K57" s="13">
        <f t="shared" si="8"/>
        <v>148</v>
      </c>
      <c r="L57" s="13">
        <f t="shared" si="8"/>
        <v>110</v>
      </c>
      <c r="M57" s="13">
        <f t="shared" si="8"/>
        <v>91</v>
      </c>
      <c r="N57" s="13">
        <f t="shared" si="8"/>
        <v>1681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23476</v>
      </c>
      <c r="C60" s="20">
        <v>25568</v>
      </c>
      <c r="D60" s="20">
        <v>29402</v>
      </c>
      <c r="E60" s="20">
        <v>35037</v>
      </c>
      <c r="F60" s="20">
        <v>53605</v>
      </c>
      <c r="G60" s="20">
        <v>46257</v>
      </c>
      <c r="H60" s="20">
        <v>43067</v>
      </c>
      <c r="I60" s="20">
        <v>28748</v>
      </c>
      <c r="J60" s="20">
        <v>32240</v>
      </c>
      <c r="K60" s="20">
        <v>31803</v>
      </c>
      <c r="L60" s="20">
        <v>30499</v>
      </c>
      <c r="M60" s="20">
        <v>21736</v>
      </c>
      <c r="N60" s="20">
        <v>401438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14363</v>
      </c>
      <c r="C63" s="20">
        <v>14960</v>
      </c>
      <c r="D63" s="20">
        <v>16291</v>
      </c>
      <c r="E63" s="20">
        <v>18771</v>
      </c>
      <c r="F63" s="20">
        <v>28350</v>
      </c>
      <c r="G63" s="20">
        <v>25481</v>
      </c>
      <c r="H63" s="20">
        <v>22635</v>
      </c>
      <c r="I63" s="20">
        <v>15475</v>
      </c>
      <c r="J63" s="20">
        <v>18078</v>
      </c>
      <c r="K63" s="20">
        <v>17197</v>
      </c>
      <c r="L63" s="20">
        <v>17365</v>
      </c>
      <c r="M63" s="20">
        <v>12091</v>
      </c>
      <c r="N63" s="20">
        <v>221057</v>
      </c>
    </row>
    <row r="64" spans="1:14" ht="15" customHeight="1" x14ac:dyDescent="0.2">
      <c r="A64" s="7" t="s">
        <v>63</v>
      </c>
      <c r="B64" s="8">
        <v>9113</v>
      </c>
      <c r="C64" s="8">
        <v>10608</v>
      </c>
      <c r="D64" s="8">
        <v>13111</v>
      </c>
      <c r="E64" s="8">
        <v>16266</v>
      </c>
      <c r="F64" s="8">
        <v>25255</v>
      </c>
      <c r="G64" s="8">
        <v>20776</v>
      </c>
      <c r="H64" s="8">
        <v>20432</v>
      </c>
      <c r="I64" s="8">
        <v>13273</v>
      </c>
      <c r="J64" s="8">
        <v>14162</v>
      </c>
      <c r="K64" s="8">
        <v>14606</v>
      </c>
      <c r="L64" s="8">
        <v>13134</v>
      </c>
      <c r="M64" s="8">
        <v>9645</v>
      </c>
      <c r="N64" s="8">
        <v>180381</v>
      </c>
    </row>
    <row r="65" spans="1:14" ht="15" customHeight="1" x14ac:dyDescent="0.2">
      <c r="A65" s="12" t="s">
        <v>13</v>
      </c>
      <c r="B65" s="13">
        <f>SUM(B63:B64)</f>
        <v>23476</v>
      </c>
      <c r="C65" s="13">
        <f>SUM(C63:C64)</f>
        <v>25568</v>
      </c>
      <c r="D65" s="13">
        <f>SUM(D63:D64)</f>
        <v>29402</v>
      </c>
      <c r="E65" s="13">
        <f t="shared" ref="E65:M65" si="9">SUM(E63:E64)</f>
        <v>35037</v>
      </c>
      <c r="F65" s="13">
        <f t="shared" si="9"/>
        <v>53605</v>
      </c>
      <c r="G65" s="13">
        <f t="shared" si="9"/>
        <v>46257</v>
      </c>
      <c r="H65" s="13">
        <f t="shared" si="9"/>
        <v>43067</v>
      </c>
      <c r="I65" s="13">
        <f t="shared" si="9"/>
        <v>28748</v>
      </c>
      <c r="J65" s="13">
        <f t="shared" si="9"/>
        <v>32240</v>
      </c>
      <c r="K65" s="13">
        <f t="shared" si="9"/>
        <v>31803</v>
      </c>
      <c r="L65" s="13">
        <f t="shared" si="9"/>
        <v>30499</v>
      </c>
      <c r="M65" s="13">
        <f t="shared" si="9"/>
        <v>21736</v>
      </c>
      <c r="N65" s="13">
        <f>SUM(N63:N64)</f>
        <v>401438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201</v>
      </c>
      <c r="C68" s="19">
        <v>247</v>
      </c>
      <c r="D68" s="19">
        <v>230</v>
      </c>
      <c r="E68" s="19">
        <v>313</v>
      </c>
      <c r="F68" s="19">
        <v>528</v>
      </c>
      <c r="G68" s="19">
        <v>572</v>
      </c>
      <c r="H68" s="19">
        <v>408</v>
      </c>
      <c r="I68" s="19">
        <v>324</v>
      </c>
      <c r="J68" s="19">
        <v>317</v>
      </c>
      <c r="K68" s="19">
        <v>238</v>
      </c>
      <c r="L68" s="19">
        <v>274</v>
      </c>
      <c r="M68" s="19">
        <v>264</v>
      </c>
      <c r="N68" s="20">
        <v>3916</v>
      </c>
    </row>
    <row r="69" spans="1:14" ht="15" customHeight="1" x14ac:dyDescent="0.2">
      <c r="A69" s="7" t="s">
        <v>66</v>
      </c>
      <c r="B69" s="8">
        <v>1114</v>
      </c>
      <c r="C69" s="8">
        <v>1233</v>
      </c>
      <c r="D69" s="8">
        <v>1217</v>
      </c>
      <c r="E69" s="8">
        <v>1420</v>
      </c>
      <c r="F69" s="8">
        <v>1489</v>
      </c>
      <c r="G69" s="17">
        <v>1510</v>
      </c>
      <c r="H69" s="8">
        <v>1339</v>
      </c>
      <c r="I69" s="17">
        <v>810</v>
      </c>
      <c r="J69" s="8">
        <v>1317</v>
      </c>
      <c r="K69" s="8">
        <v>1285</v>
      </c>
      <c r="L69" s="8">
        <v>1155</v>
      </c>
      <c r="M69" s="8">
        <v>866</v>
      </c>
      <c r="N69" s="8">
        <v>14755</v>
      </c>
    </row>
    <row r="70" spans="1:14" ht="15" customHeight="1" x14ac:dyDescent="0.2">
      <c r="A70" s="7" t="s">
        <v>67</v>
      </c>
      <c r="B70" s="8">
        <v>6894</v>
      </c>
      <c r="C70" s="8">
        <v>6081</v>
      </c>
      <c r="D70" s="8">
        <v>5463</v>
      </c>
      <c r="E70" s="8">
        <v>5712</v>
      </c>
      <c r="F70" s="8">
        <v>6290</v>
      </c>
      <c r="G70" s="8">
        <v>7043</v>
      </c>
      <c r="H70" s="8">
        <v>5496</v>
      </c>
      <c r="I70" s="8">
        <v>4072</v>
      </c>
      <c r="J70" s="8">
        <v>7567</v>
      </c>
      <c r="K70" s="8">
        <v>6442</v>
      </c>
      <c r="L70" s="8">
        <v>6905</v>
      </c>
      <c r="M70" s="8">
        <v>4530</v>
      </c>
      <c r="N70" s="8">
        <v>72495</v>
      </c>
    </row>
    <row r="71" spans="1:14" ht="15" customHeight="1" x14ac:dyDescent="0.2">
      <c r="A71" s="7" t="s">
        <v>68</v>
      </c>
      <c r="B71" s="8">
        <v>2954</v>
      </c>
      <c r="C71" s="8">
        <v>4582</v>
      </c>
      <c r="D71" s="8">
        <v>6737</v>
      </c>
      <c r="E71" s="8">
        <v>9967</v>
      </c>
      <c r="F71" s="8">
        <v>21114</v>
      </c>
      <c r="G71" s="8">
        <v>15314</v>
      </c>
      <c r="H71" s="8">
        <v>12748</v>
      </c>
      <c r="I71" s="8">
        <v>7868</v>
      </c>
      <c r="J71" s="8">
        <v>6433</v>
      </c>
      <c r="K71" s="8">
        <v>5432</v>
      </c>
      <c r="L71" s="8">
        <v>4389</v>
      </c>
      <c r="M71" s="8">
        <v>2956</v>
      </c>
      <c r="N71" s="8">
        <v>100494</v>
      </c>
    </row>
    <row r="72" spans="1:14" ht="15" customHeight="1" x14ac:dyDescent="0.2">
      <c r="A72" s="7" t="s">
        <v>69</v>
      </c>
      <c r="B72" s="8">
        <v>2738</v>
      </c>
      <c r="C72" s="8">
        <v>3107</v>
      </c>
      <c r="D72" s="8">
        <v>3830</v>
      </c>
      <c r="E72" s="8">
        <v>4733</v>
      </c>
      <c r="F72" s="8">
        <v>6357</v>
      </c>
      <c r="G72" s="8">
        <v>5460</v>
      </c>
      <c r="H72" s="8">
        <v>5134</v>
      </c>
      <c r="I72" s="8">
        <v>3201</v>
      </c>
      <c r="J72" s="8">
        <v>3631</v>
      </c>
      <c r="K72" s="8">
        <v>3727</v>
      </c>
      <c r="L72" s="8">
        <v>4010</v>
      </c>
      <c r="M72" s="8">
        <v>3108</v>
      </c>
      <c r="N72" s="8">
        <v>49036</v>
      </c>
    </row>
    <row r="73" spans="1:14" ht="15" customHeight="1" x14ac:dyDescent="0.2">
      <c r="A73" s="7" t="s">
        <v>70</v>
      </c>
      <c r="B73" s="8">
        <v>9575</v>
      </c>
      <c r="C73" s="8">
        <v>10318</v>
      </c>
      <c r="D73" s="8">
        <v>11925</v>
      </c>
      <c r="E73" s="8">
        <v>12892</v>
      </c>
      <c r="F73" s="8">
        <v>17827</v>
      </c>
      <c r="G73" s="8">
        <v>16358</v>
      </c>
      <c r="H73" s="8">
        <v>17942</v>
      </c>
      <c r="I73" s="8">
        <v>12473</v>
      </c>
      <c r="J73" s="8">
        <v>12975</v>
      </c>
      <c r="K73" s="8">
        <v>14679</v>
      </c>
      <c r="L73" s="8">
        <v>13766</v>
      </c>
      <c r="M73" s="8">
        <v>10012</v>
      </c>
      <c r="N73" s="8">
        <v>160742</v>
      </c>
    </row>
    <row r="74" spans="1:14" ht="15" customHeight="1" x14ac:dyDescent="0.2">
      <c r="A74" s="7" t="s">
        <v>71</v>
      </c>
      <c r="B74" s="8">
        <f>SUM(B71:B73)</f>
        <v>15267</v>
      </c>
      <c r="C74" s="8">
        <f t="shared" ref="C74:N74" si="10">SUM(C71:C73)</f>
        <v>18007</v>
      </c>
      <c r="D74" s="8">
        <f t="shared" si="10"/>
        <v>22492</v>
      </c>
      <c r="E74" s="8">
        <f t="shared" si="10"/>
        <v>27592</v>
      </c>
      <c r="F74" s="8">
        <f t="shared" si="10"/>
        <v>45298</v>
      </c>
      <c r="G74" s="8">
        <f t="shared" si="10"/>
        <v>37132</v>
      </c>
      <c r="H74" s="8">
        <f t="shared" si="10"/>
        <v>35824</v>
      </c>
      <c r="I74" s="8">
        <f t="shared" si="10"/>
        <v>23542</v>
      </c>
      <c r="J74" s="8">
        <f t="shared" si="10"/>
        <v>23039</v>
      </c>
      <c r="K74" s="8">
        <f t="shared" si="10"/>
        <v>23838</v>
      </c>
      <c r="L74" s="8">
        <f t="shared" si="10"/>
        <v>22165</v>
      </c>
      <c r="M74" s="8">
        <f t="shared" si="10"/>
        <v>16076</v>
      </c>
      <c r="N74" s="8">
        <f t="shared" si="10"/>
        <v>310272</v>
      </c>
    </row>
    <row r="75" spans="1:14" ht="15" customHeight="1" x14ac:dyDescent="0.2">
      <c r="A75" s="12" t="s">
        <v>13</v>
      </c>
      <c r="B75" s="13">
        <f>B68+B69+B70+B74</f>
        <v>23476</v>
      </c>
      <c r="C75" s="13">
        <f>C68+C69+C70+C74</f>
        <v>25568</v>
      </c>
      <c r="D75" s="13">
        <f>D68+D69+D70+D74</f>
        <v>29402</v>
      </c>
      <c r="E75" s="13">
        <f t="shared" ref="E75:M75" si="11">E68+E69+E70+E74</f>
        <v>35037</v>
      </c>
      <c r="F75" s="13">
        <f t="shared" si="11"/>
        <v>53605</v>
      </c>
      <c r="G75" s="13">
        <f t="shared" si="11"/>
        <v>46257</v>
      </c>
      <c r="H75" s="13">
        <f t="shared" si="11"/>
        <v>43067</v>
      </c>
      <c r="I75" s="13">
        <f t="shared" si="11"/>
        <v>28748</v>
      </c>
      <c r="J75" s="13">
        <f t="shared" si="11"/>
        <v>32240</v>
      </c>
      <c r="K75" s="13">
        <f t="shared" si="11"/>
        <v>31803</v>
      </c>
      <c r="L75" s="13">
        <f t="shared" si="11"/>
        <v>30499</v>
      </c>
      <c r="M75" s="13">
        <f t="shared" si="11"/>
        <v>21736</v>
      </c>
      <c r="N75" s="13">
        <f>N68+N69+N70+N74</f>
        <v>401438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353</v>
      </c>
      <c r="C78" s="19">
        <v>420</v>
      </c>
      <c r="D78" s="19">
        <v>472</v>
      </c>
      <c r="E78" s="19">
        <v>559</v>
      </c>
      <c r="F78" s="19">
        <v>1090</v>
      </c>
      <c r="G78" s="20">
        <v>1512</v>
      </c>
      <c r="H78" s="20">
        <v>2297</v>
      </c>
      <c r="I78" s="19">
        <v>1057</v>
      </c>
      <c r="J78" s="19">
        <v>826</v>
      </c>
      <c r="K78" s="19">
        <v>644</v>
      </c>
      <c r="L78" s="19">
        <v>523</v>
      </c>
      <c r="M78" s="19">
        <v>390</v>
      </c>
      <c r="N78" s="20">
        <v>10143</v>
      </c>
    </row>
    <row r="79" spans="1:14" ht="15" customHeight="1" x14ac:dyDescent="0.2">
      <c r="A79" s="7" t="s">
        <v>74</v>
      </c>
      <c r="B79" s="8">
        <v>5403</v>
      </c>
      <c r="C79" s="8">
        <v>5800</v>
      </c>
      <c r="D79" s="8">
        <v>7019</v>
      </c>
      <c r="E79" s="8">
        <v>8428</v>
      </c>
      <c r="F79" s="8">
        <v>13494</v>
      </c>
      <c r="G79" s="8">
        <v>13556</v>
      </c>
      <c r="H79" s="8">
        <v>14977</v>
      </c>
      <c r="I79" s="8">
        <v>8922</v>
      </c>
      <c r="J79" s="8">
        <v>8397</v>
      </c>
      <c r="K79" s="8">
        <v>8158</v>
      </c>
      <c r="L79" s="8">
        <v>7145</v>
      </c>
      <c r="M79" s="8">
        <v>5304</v>
      </c>
      <c r="N79" s="8">
        <v>106603</v>
      </c>
    </row>
    <row r="80" spans="1:14" ht="15" customHeight="1" x14ac:dyDescent="0.2">
      <c r="A80" s="7" t="s">
        <v>75</v>
      </c>
      <c r="B80" s="8">
        <v>5014</v>
      </c>
      <c r="C80" s="8">
        <v>5352</v>
      </c>
      <c r="D80" s="8">
        <v>6202</v>
      </c>
      <c r="E80" s="8">
        <v>7351</v>
      </c>
      <c r="F80" s="8">
        <v>11170</v>
      </c>
      <c r="G80" s="8">
        <v>9695</v>
      </c>
      <c r="H80" s="8">
        <v>8360</v>
      </c>
      <c r="I80" s="8">
        <v>5749</v>
      </c>
      <c r="J80" s="8">
        <v>6777</v>
      </c>
      <c r="K80" s="8">
        <v>6723</v>
      </c>
      <c r="L80" s="8">
        <v>6280</v>
      </c>
      <c r="M80" s="8">
        <v>4438</v>
      </c>
      <c r="N80" s="8">
        <v>83111</v>
      </c>
    </row>
    <row r="81" spans="1:14" ht="15" customHeight="1" x14ac:dyDescent="0.2">
      <c r="A81" s="7" t="s">
        <v>76</v>
      </c>
      <c r="B81" s="8">
        <v>6723</v>
      </c>
      <c r="C81" s="8">
        <v>7557</v>
      </c>
      <c r="D81" s="8">
        <v>8548</v>
      </c>
      <c r="E81" s="8">
        <v>9961</v>
      </c>
      <c r="F81" s="8">
        <v>14888</v>
      </c>
      <c r="G81" s="8">
        <v>12047</v>
      </c>
      <c r="H81" s="8">
        <v>9648</v>
      </c>
      <c r="I81" s="8">
        <v>7185</v>
      </c>
      <c r="J81" s="8">
        <v>8915</v>
      </c>
      <c r="K81" s="8">
        <v>8837</v>
      </c>
      <c r="L81" s="8">
        <v>8810</v>
      </c>
      <c r="M81" s="8">
        <v>6225</v>
      </c>
      <c r="N81" s="8">
        <v>109344</v>
      </c>
    </row>
    <row r="82" spans="1:14" ht="15" customHeight="1" x14ac:dyDescent="0.2">
      <c r="A82" s="7" t="s">
        <v>77</v>
      </c>
      <c r="B82" s="8">
        <v>2363</v>
      </c>
      <c r="C82" s="8">
        <v>2509</v>
      </c>
      <c r="D82" s="8">
        <v>2804</v>
      </c>
      <c r="E82" s="8">
        <v>3339</v>
      </c>
      <c r="F82" s="8">
        <v>4984</v>
      </c>
      <c r="G82" s="8">
        <v>3678</v>
      </c>
      <c r="H82" s="8">
        <v>3131</v>
      </c>
      <c r="I82" s="8">
        <v>2272</v>
      </c>
      <c r="J82" s="8">
        <v>2807</v>
      </c>
      <c r="K82" s="8">
        <v>2831</v>
      </c>
      <c r="L82" s="8">
        <v>2954</v>
      </c>
      <c r="M82" s="8">
        <v>2128</v>
      </c>
      <c r="N82" s="8">
        <v>35800</v>
      </c>
    </row>
    <row r="83" spans="1:14" ht="15" customHeight="1" x14ac:dyDescent="0.2">
      <c r="A83" s="7" t="s">
        <v>78</v>
      </c>
      <c r="B83" s="8">
        <v>3620</v>
      </c>
      <c r="C83" s="8">
        <v>3930</v>
      </c>
      <c r="D83" s="8">
        <v>4357</v>
      </c>
      <c r="E83" s="8">
        <v>5399</v>
      </c>
      <c r="F83" s="8">
        <v>7979</v>
      </c>
      <c r="G83" s="8">
        <v>5769</v>
      </c>
      <c r="H83" s="8">
        <v>4654</v>
      </c>
      <c r="I83" s="8">
        <v>3563</v>
      </c>
      <c r="J83" s="8">
        <v>4518</v>
      </c>
      <c r="K83" s="8">
        <v>4610</v>
      </c>
      <c r="L83" s="8">
        <v>4787</v>
      </c>
      <c r="M83" s="8">
        <v>3251</v>
      </c>
      <c r="N83" s="8">
        <v>56437</v>
      </c>
    </row>
    <row r="84" spans="1:14" ht="15" customHeight="1" x14ac:dyDescent="0.2">
      <c r="A84" s="12" t="s">
        <v>13</v>
      </c>
      <c r="B84" s="13">
        <f>SUM(B78:B83)</f>
        <v>23476</v>
      </c>
      <c r="C84" s="13">
        <f>SUM(C78:C83)</f>
        <v>25568</v>
      </c>
      <c r="D84" s="13">
        <f>SUM(D78:D83)</f>
        <v>29402</v>
      </c>
      <c r="E84" s="13">
        <f t="shared" ref="E84:M84" si="12">SUM(E78:E83)</f>
        <v>35037</v>
      </c>
      <c r="F84" s="13">
        <f t="shared" si="12"/>
        <v>53605</v>
      </c>
      <c r="G84" s="13">
        <f t="shared" si="12"/>
        <v>46257</v>
      </c>
      <c r="H84" s="13">
        <f t="shared" si="12"/>
        <v>43067</v>
      </c>
      <c r="I84" s="13">
        <f t="shared" si="12"/>
        <v>28748</v>
      </c>
      <c r="J84" s="13">
        <f t="shared" si="12"/>
        <v>32240</v>
      </c>
      <c r="K84" s="13">
        <f t="shared" si="12"/>
        <v>31803</v>
      </c>
      <c r="L84" s="13">
        <f t="shared" si="12"/>
        <v>30499</v>
      </c>
      <c r="M84" s="13">
        <f t="shared" si="12"/>
        <v>21736</v>
      </c>
      <c r="N84" s="13">
        <f>SUM(N78:N83)</f>
        <v>401438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8267</v>
      </c>
      <c r="C87" s="20">
        <v>9272</v>
      </c>
      <c r="D87" s="20">
        <v>11045</v>
      </c>
      <c r="E87" s="20">
        <v>12488</v>
      </c>
      <c r="F87" s="20">
        <v>19895</v>
      </c>
      <c r="G87" s="20">
        <v>20128</v>
      </c>
      <c r="H87" s="20">
        <v>24084</v>
      </c>
      <c r="I87" s="20">
        <v>16867</v>
      </c>
      <c r="J87" s="20">
        <v>14222</v>
      </c>
      <c r="K87" s="20">
        <v>14686</v>
      </c>
      <c r="L87" s="20">
        <v>13641</v>
      </c>
      <c r="M87" s="20">
        <v>9712</v>
      </c>
      <c r="N87" s="20">
        <v>174307</v>
      </c>
    </row>
    <row r="88" spans="1:14" ht="15" customHeight="1" x14ac:dyDescent="0.2">
      <c r="A88" s="7" t="s">
        <v>81</v>
      </c>
      <c r="B88" s="8">
        <v>3798</v>
      </c>
      <c r="C88" s="8">
        <v>4283</v>
      </c>
      <c r="D88" s="8">
        <v>6013</v>
      </c>
      <c r="E88" s="8">
        <v>9601</v>
      </c>
      <c r="F88" s="8">
        <v>19316</v>
      </c>
      <c r="G88" s="8">
        <v>15104</v>
      </c>
      <c r="H88" s="8">
        <v>8458</v>
      </c>
      <c r="I88" s="8">
        <v>3705</v>
      </c>
      <c r="J88" s="8">
        <v>5417</v>
      </c>
      <c r="K88" s="8">
        <v>4589</v>
      </c>
      <c r="L88" s="8">
        <v>4463</v>
      </c>
      <c r="M88" s="8">
        <v>3112</v>
      </c>
      <c r="N88" s="8">
        <v>87859</v>
      </c>
    </row>
    <row r="89" spans="1:14" ht="15" customHeight="1" x14ac:dyDescent="0.2">
      <c r="A89" s="7" t="s">
        <v>82</v>
      </c>
      <c r="B89" s="8">
        <v>14</v>
      </c>
      <c r="C89" s="8">
        <v>13</v>
      </c>
      <c r="D89" s="8">
        <v>25</v>
      </c>
      <c r="E89" s="8">
        <v>18</v>
      </c>
      <c r="F89" s="8">
        <v>27</v>
      </c>
      <c r="G89" s="8">
        <v>36</v>
      </c>
      <c r="H89" s="8">
        <v>21</v>
      </c>
      <c r="I89" s="8">
        <v>24</v>
      </c>
      <c r="J89" s="8">
        <v>20</v>
      </c>
      <c r="K89" s="8">
        <v>23</v>
      </c>
      <c r="L89" s="8">
        <v>30</v>
      </c>
      <c r="M89" s="8">
        <v>37</v>
      </c>
      <c r="N89" s="8">
        <v>288</v>
      </c>
    </row>
    <row r="90" spans="1:14" ht="15" customHeight="1" x14ac:dyDescent="0.2">
      <c r="A90" s="7" t="s">
        <v>83</v>
      </c>
      <c r="B90" s="8">
        <v>28</v>
      </c>
      <c r="C90" s="8">
        <v>7</v>
      </c>
      <c r="D90" s="8">
        <v>7</v>
      </c>
      <c r="E90" s="8">
        <v>17</v>
      </c>
      <c r="F90" s="8">
        <v>20</v>
      </c>
      <c r="G90" s="8">
        <v>25</v>
      </c>
      <c r="H90" s="8">
        <v>16</v>
      </c>
      <c r="I90" s="8">
        <v>8</v>
      </c>
      <c r="J90" s="8">
        <v>19</v>
      </c>
      <c r="K90" s="8">
        <v>19</v>
      </c>
      <c r="L90" s="8">
        <v>55</v>
      </c>
      <c r="M90" s="8">
        <v>23</v>
      </c>
      <c r="N90" s="8">
        <v>244</v>
      </c>
    </row>
    <row r="91" spans="1:14" ht="15" customHeight="1" x14ac:dyDescent="0.2">
      <c r="A91" s="7" t="s">
        <v>84</v>
      </c>
      <c r="B91" s="8">
        <v>68</v>
      </c>
      <c r="C91" s="8">
        <v>90</v>
      </c>
      <c r="D91" s="8">
        <v>59</v>
      </c>
      <c r="E91" s="8">
        <v>86</v>
      </c>
      <c r="F91" s="8">
        <v>70</v>
      </c>
      <c r="G91" s="8">
        <v>76</v>
      </c>
      <c r="H91" s="8">
        <v>66</v>
      </c>
      <c r="I91" s="8">
        <v>67</v>
      </c>
      <c r="J91" s="8">
        <v>105</v>
      </c>
      <c r="K91" s="8">
        <v>85</v>
      </c>
      <c r="L91" s="8">
        <v>64</v>
      </c>
      <c r="M91" s="8">
        <v>85</v>
      </c>
      <c r="N91" s="8">
        <v>921</v>
      </c>
    </row>
    <row r="92" spans="1:14" ht="15" customHeight="1" x14ac:dyDescent="0.2">
      <c r="A92" s="7" t="s">
        <v>85</v>
      </c>
      <c r="B92" s="8">
        <v>11301</v>
      </c>
      <c r="C92" s="8">
        <v>11903</v>
      </c>
      <c r="D92" s="8">
        <v>12253</v>
      </c>
      <c r="E92" s="8">
        <v>12827</v>
      </c>
      <c r="F92" s="8">
        <v>14277</v>
      </c>
      <c r="G92" s="8">
        <v>10888</v>
      </c>
      <c r="H92" s="8">
        <v>10422</v>
      </c>
      <c r="I92" s="8">
        <v>8077</v>
      </c>
      <c r="J92" s="8">
        <v>12457</v>
      </c>
      <c r="K92" s="8">
        <v>12401</v>
      </c>
      <c r="L92" s="8">
        <v>12246</v>
      </c>
      <c r="M92" s="8">
        <v>8767</v>
      </c>
      <c r="N92" s="8">
        <v>137819</v>
      </c>
    </row>
    <row r="93" spans="1:14" ht="15" customHeight="1" x14ac:dyDescent="0.2">
      <c r="A93" s="21" t="s">
        <v>13</v>
      </c>
      <c r="B93" s="13">
        <f>SUM(B87:B92)</f>
        <v>23476</v>
      </c>
      <c r="C93" s="13">
        <f>SUM(C87:C92)</f>
        <v>25568</v>
      </c>
      <c r="D93" s="13">
        <f>SUM(D87:D92)</f>
        <v>29402</v>
      </c>
      <c r="E93" s="13">
        <f t="shared" ref="E93:M93" si="13">SUM(E87:E92)</f>
        <v>35037</v>
      </c>
      <c r="F93" s="13">
        <f t="shared" si="13"/>
        <v>53605</v>
      </c>
      <c r="G93" s="13">
        <f t="shared" si="13"/>
        <v>46257</v>
      </c>
      <c r="H93" s="13">
        <f t="shared" si="13"/>
        <v>43067</v>
      </c>
      <c r="I93" s="13">
        <f t="shared" si="13"/>
        <v>28748</v>
      </c>
      <c r="J93" s="13">
        <f t="shared" si="13"/>
        <v>32240</v>
      </c>
      <c r="K93" s="13">
        <f t="shared" si="13"/>
        <v>31803</v>
      </c>
      <c r="L93" s="13">
        <f t="shared" si="13"/>
        <v>30499</v>
      </c>
      <c r="M93" s="13">
        <f t="shared" si="13"/>
        <v>21736</v>
      </c>
      <c r="N93" s="13">
        <f>SUM(N87:N92)</f>
        <v>401438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1481D-EBDC-4BB2-BA1F-4D4C3430E97D}">
  <sheetPr codeName="Hoja5"/>
  <dimension ref="A1:N100"/>
  <sheetViews>
    <sheetView topLeftCell="A64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868</v>
      </c>
      <c r="C3" s="8">
        <v>761</v>
      </c>
      <c r="D3" s="8">
        <v>1037</v>
      </c>
      <c r="E3" s="8">
        <v>912</v>
      </c>
      <c r="F3" s="8">
        <v>820</v>
      </c>
      <c r="G3" s="8">
        <v>806</v>
      </c>
      <c r="H3" s="8">
        <v>1028</v>
      </c>
      <c r="I3" s="8">
        <v>670</v>
      </c>
      <c r="J3" s="8">
        <v>878</v>
      </c>
      <c r="K3" s="8">
        <v>900</v>
      </c>
      <c r="L3" s="8">
        <v>858</v>
      </c>
      <c r="M3" s="8">
        <v>692</v>
      </c>
      <c r="N3" s="8">
        <v>10230</v>
      </c>
    </row>
    <row r="4" spans="1:14" ht="15" customHeight="1" x14ac:dyDescent="0.2">
      <c r="A4" s="7" t="s">
        <v>16</v>
      </c>
      <c r="B4" s="8">
        <v>1279</v>
      </c>
      <c r="C4" s="8">
        <v>1387</v>
      </c>
      <c r="D4" s="8">
        <v>1401</v>
      </c>
      <c r="E4" s="8">
        <v>1175</v>
      </c>
      <c r="F4" s="8">
        <v>1226</v>
      </c>
      <c r="G4" s="8">
        <v>1230</v>
      </c>
      <c r="H4" s="8">
        <v>1444</v>
      </c>
      <c r="I4" s="8">
        <v>1490</v>
      </c>
      <c r="J4" s="8">
        <v>1494</v>
      </c>
      <c r="K4" s="8">
        <v>1640</v>
      </c>
      <c r="L4" s="8">
        <v>1992</v>
      </c>
      <c r="M4" s="8">
        <v>1920</v>
      </c>
      <c r="N4" s="8">
        <v>17678</v>
      </c>
    </row>
    <row r="5" spans="1:14" ht="15" customHeight="1" x14ac:dyDescent="0.2">
      <c r="A5" s="7" t="s">
        <v>17</v>
      </c>
      <c r="B5" s="8">
        <v>15</v>
      </c>
      <c r="C5" s="8">
        <v>14</v>
      </c>
      <c r="D5" s="8">
        <v>25</v>
      </c>
      <c r="E5" s="8">
        <v>19</v>
      </c>
      <c r="F5" s="8">
        <v>19</v>
      </c>
      <c r="G5" s="8">
        <v>22</v>
      </c>
      <c r="H5" s="8">
        <v>15</v>
      </c>
      <c r="I5" s="8">
        <v>7</v>
      </c>
      <c r="J5" s="8">
        <v>9</v>
      </c>
      <c r="K5" s="8">
        <v>22</v>
      </c>
      <c r="L5" s="8">
        <v>12</v>
      </c>
      <c r="M5" s="8">
        <v>16</v>
      </c>
      <c r="N5" s="8">
        <v>195</v>
      </c>
    </row>
    <row r="6" spans="1:14" ht="15" customHeight="1" x14ac:dyDescent="0.2">
      <c r="A6" s="7" t="s">
        <v>18</v>
      </c>
      <c r="B6" s="8">
        <v>2</v>
      </c>
      <c r="C6" s="8">
        <v>5</v>
      </c>
      <c r="D6" s="8">
        <v>3</v>
      </c>
      <c r="E6" s="8">
        <v>5</v>
      </c>
      <c r="F6" s="8">
        <v>6</v>
      </c>
      <c r="G6" s="8">
        <v>7</v>
      </c>
      <c r="H6" s="8">
        <v>15</v>
      </c>
      <c r="I6" s="8">
        <v>12</v>
      </c>
      <c r="J6" s="8">
        <v>13</v>
      </c>
      <c r="K6" s="8">
        <v>9</v>
      </c>
      <c r="L6" s="8">
        <v>9</v>
      </c>
      <c r="M6" s="8">
        <v>6</v>
      </c>
      <c r="N6" s="8">
        <v>92</v>
      </c>
    </row>
    <row r="7" spans="1:14" ht="15" customHeight="1" x14ac:dyDescent="0.2">
      <c r="A7" s="7" t="s">
        <v>19</v>
      </c>
      <c r="B7" s="8">
        <v>303</v>
      </c>
      <c r="C7" s="8">
        <v>290</v>
      </c>
      <c r="D7" s="8">
        <v>330</v>
      </c>
      <c r="E7" s="8">
        <v>292</v>
      </c>
      <c r="F7" s="8">
        <v>382</v>
      </c>
      <c r="G7" s="8">
        <v>301</v>
      </c>
      <c r="H7" s="8">
        <v>323</v>
      </c>
      <c r="I7" s="8">
        <v>200</v>
      </c>
      <c r="J7" s="8">
        <v>351</v>
      </c>
      <c r="K7" s="8">
        <v>467</v>
      </c>
      <c r="L7" s="8">
        <v>403</v>
      </c>
      <c r="M7" s="8">
        <v>281</v>
      </c>
      <c r="N7" s="8">
        <v>3923</v>
      </c>
    </row>
    <row r="8" spans="1:14" ht="15" customHeight="1" x14ac:dyDescent="0.2">
      <c r="A8" s="7" t="s">
        <v>20</v>
      </c>
      <c r="B8" s="8">
        <v>392</v>
      </c>
      <c r="C8" s="8">
        <v>274</v>
      </c>
      <c r="D8" s="8">
        <v>303</v>
      </c>
      <c r="E8" s="8">
        <v>277</v>
      </c>
      <c r="F8" s="8">
        <v>360</v>
      </c>
      <c r="G8" s="8">
        <v>363</v>
      </c>
      <c r="H8" s="8">
        <v>294</v>
      </c>
      <c r="I8" s="8">
        <v>274</v>
      </c>
      <c r="J8" s="8">
        <v>315</v>
      </c>
      <c r="K8" s="8">
        <v>415</v>
      </c>
      <c r="L8" s="8">
        <v>490</v>
      </c>
      <c r="M8" s="8">
        <v>652</v>
      </c>
      <c r="N8" s="8">
        <v>4409</v>
      </c>
    </row>
    <row r="9" spans="1:14" ht="15" customHeight="1" x14ac:dyDescent="0.2">
      <c r="A9" s="9" t="s">
        <v>21</v>
      </c>
      <c r="B9" s="10">
        <f>SUM(B3:B8)</f>
        <v>2859</v>
      </c>
      <c r="C9" s="10">
        <f>SUM(C3:C8)</f>
        <v>2731</v>
      </c>
      <c r="D9" s="10">
        <f>SUM(D3:D8)</f>
        <v>3099</v>
      </c>
      <c r="E9" s="10">
        <f t="shared" ref="E9:M9" si="0">SUM(E3:E8)</f>
        <v>2680</v>
      </c>
      <c r="F9" s="10">
        <f t="shared" si="0"/>
        <v>2813</v>
      </c>
      <c r="G9" s="10">
        <f t="shared" si="0"/>
        <v>2729</v>
      </c>
      <c r="H9" s="10">
        <f t="shared" si="0"/>
        <v>3119</v>
      </c>
      <c r="I9" s="10">
        <f t="shared" si="0"/>
        <v>2653</v>
      </c>
      <c r="J9" s="10">
        <f t="shared" si="0"/>
        <v>3060</v>
      </c>
      <c r="K9" s="10">
        <f t="shared" si="0"/>
        <v>3453</v>
      </c>
      <c r="L9" s="10">
        <f t="shared" si="0"/>
        <v>3764</v>
      </c>
      <c r="M9" s="10">
        <f t="shared" si="0"/>
        <v>3567</v>
      </c>
      <c r="N9" s="10">
        <f>SUM(N3:N8)</f>
        <v>36527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220</v>
      </c>
      <c r="C11" s="8">
        <v>198</v>
      </c>
      <c r="D11" s="8">
        <v>234</v>
      </c>
      <c r="E11" s="8">
        <v>204</v>
      </c>
      <c r="F11" s="8">
        <v>248</v>
      </c>
      <c r="G11" s="8">
        <v>186</v>
      </c>
      <c r="H11" s="8">
        <v>223</v>
      </c>
      <c r="I11" s="8">
        <v>175</v>
      </c>
      <c r="J11" s="8">
        <v>311</v>
      </c>
      <c r="K11" s="8">
        <v>320</v>
      </c>
      <c r="L11" s="8">
        <v>275</v>
      </c>
      <c r="M11" s="8">
        <v>245</v>
      </c>
      <c r="N11" s="8">
        <v>2839</v>
      </c>
    </row>
    <row r="12" spans="1:14" ht="15" customHeight="1" x14ac:dyDescent="0.2">
      <c r="A12" s="7" t="s">
        <v>24</v>
      </c>
      <c r="B12" s="8">
        <v>208</v>
      </c>
      <c r="C12" s="8">
        <v>267</v>
      </c>
      <c r="D12" s="8">
        <v>266</v>
      </c>
      <c r="E12" s="8">
        <v>194</v>
      </c>
      <c r="F12" s="8">
        <v>248</v>
      </c>
      <c r="G12" s="8">
        <v>219</v>
      </c>
      <c r="H12" s="8">
        <v>234</v>
      </c>
      <c r="I12" s="8">
        <v>253</v>
      </c>
      <c r="J12" s="8">
        <v>288</v>
      </c>
      <c r="K12" s="8">
        <v>343</v>
      </c>
      <c r="L12" s="8">
        <v>320</v>
      </c>
      <c r="M12" s="8">
        <v>262</v>
      </c>
      <c r="N12" s="8">
        <v>3102</v>
      </c>
    </row>
    <row r="13" spans="1:14" ht="15" customHeight="1" x14ac:dyDescent="0.2">
      <c r="A13" s="7" t="s">
        <v>25</v>
      </c>
      <c r="B13" s="8">
        <v>6</v>
      </c>
      <c r="C13" s="8">
        <v>11</v>
      </c>
      <c r="D13" s="8">
        <v>5</v>
      </c>
      <c r="E13" s="8">
        <v>6</v>
      </c>
      <c r="F13" s="8">
        <v>6</v>
      </c>
      <c r="G13" s="8">
        <v>9</v>
      </c>
      <c r="H13" s="8">
        <v>4</v>
      </c>
      <c r="I13" s="8">
        <v>4</v>
      </c>
      <c r="J13" s="8">
        <v>3</v>
      </c>
      <c r="K13" s="8">
        <v>4</v>
      </c>
      <c r="L13" s="8">
        <v>8</v>
      </c>
      <c r="M13" s="8">
        <v>2</v>
      </c>
      <c r="N13" s="8">
        <v>68</v>
      </c>
    </row>
    <row r="14" spans="1:14" ht="15" customHeight="1" x14ac:dyDescent="0.2">
      <c r="A14" s="7" t="s">
        <v>26</v>
      </c>
      <c r="B14" s="8">
        <v>1</v>
      </c>
      <c r="C14" s="8">
        <v>0</v>
      </c>
      <c r="D14" s="8">
        <v>0</v>
      </c>
      <c r="E14" s="8">
        <v>0</v>
      </c>
      <c r="F14" s="8">
        <v>0</v>
      </c>
      <c r="G14" s="8">
        <v>1</v>
      </c>
      <c r="H14" s="8">
        <v>2</v>
      </c>
      <c r="I14" s="8">
        <v>3</v>
      </c>
      <c r="J14" s="8">
        <v>1</v>
      </c>
      <c r="K14" s="8">
        <v>2</v>
      </c>
      <c r="L14" s="8">
        <v>0</v>
      </c>
      <c r="M14" s="8">
        <v>0</v>
      </c>
      <c r="N14" s="8">
        <v>10</v>
      </c>
    </row>
    <row r="15" spans="1:14" ht="15" customHeight="1" x14ac:dyDescent="0.2">
      <c r="A15" s="7" t="s">
        <v>27</v>
      </c>
      <c r="B15" s="8">
        <v>82</v>
      </c>
      <c r="C15" s="8">
        <v>90</v>
      </c>
      <c r="D15" s="8">
        <v>81</v>
      </c>
      <c r="E15" s="8">
        <v>82</v>
      </c>
      <c r="F15" s="8">
        <v>115</v>
      </c>
      <c r="G15" s="8">
        <v>64</v>
      </c>
      <c r="H15" s="8">
        <v>77</v>
      </c>
      <c r="I15" s="8">
        <v>59</v>
      </c>
      <c r="J15" s="8">
        <v>121</v>
      </c>
      <c r="K15" s="8">
        <v>173</v>
      </c>
      <c r="L15" s="8">
        <v>121</v>
      </c>
      <c r="M15" s="8">
        <v>99</v>
      </c>
      <c r="N15" s="8">
        <v>1164</v>
      </c>
    </row>
    <row r="16" spans="1:14" ht="15" customHeight="1" x14ac:dyDescent="0.2">
      <c r="A16" s="7" t="s">
        <v>28</v>
      </c>
      <c r="B16" s="8">
        <v>107</v>
      </c>
      <c r="C16" s="8">
        <v>64</v>
      </c>
      <c r="D16" s="8">
        <v>81</v>
      </c>
      <c r="E16" s="8">
        <v>76</v>
      </c>
      <c r="F16" s="8">
        <v>93</v>
      </c>
      <c r="G16" s="8">
        <v>92</v>
      </c>
      <c r="H16" s="8">
        <v>86</v>
      </c>
      <c r="I16" s="8">
        <v>57</v>
      </c>
      <c r="J16" s="8">
        <v>82</v>
      </c>
      <c r="K16" s="8">
        <v>123</v>
      </c>
      <c r="L16" s="8">
        <v>132</v>
      </c>
      <c r="M16" s="8">
        <v>183</v>
      </c>
      <c r="N16" s="8">
        <v>1176</v>
      </c>
    </row>
    <row r="17" spans="1:14" ht="15" customHeight="1" x14ac:dyDescent="0.2">
      <c r="A17" s="9" t="s">
        <v>21</v>
      </c>
      <c r="B17" s="11">
        <f>SUM(B11:B16)</f>
        <v>624</v>
      </c>
      <c r="C17" s="11">
        <f>SUM(C11:C16)</f>
        <v>630</v>
      </c>
      <c r="D17" s="11">
        <f>SUM(D11:D16)</f>
        <v>667</v>
      </c>
      <c r="E17" s="11">
        <f t="shared" ref="E17:M17" si="1">SUM(E11:E16)</f>
        <v>562</v>
      </c>
      <c r="F17" s="11">
        <f t="shared" si="1"/>
        <v>710</v>
      </c>
      <c r="G17" s="11">
        <f t="shared" si="1"/>
        <v>571</v>
      </c>
      <c r="H17" s="11">
        <f t="shared" si="1"/>
        <v>626</v>
      </c>
      <c r="I17" s="11">
        <f t="shared" si="1"/>
        <v>551</v>
      </c>
      <c r="J17" s="11">
        <f t="shared" si="1"/>
        <v>806</v>
      </c>
      <c r="K17" s="11">
        <f t="shared" si="1"/>
        <v>965</v>
      </c>
      <c r="L17" s="11">
        <f t="shared" si="1"/>
        <v>856</v>
      </c>
      <c r="M17" s="11">
        <f t="shared" si="1"/>
        <v>791</v>
      </c>
      <c r="N17" s="10">
        <f>SUM(N11:N16)</f>
        <v>8359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261</v>
      </c>
      <c r="C19" s="8">
        <v>401</v>
      </c>
      <c r="D19" s="8">
        <v>704</v>
      </c>
      <c r="E19" s="8">
        <v>1486</v>
      </c>
      <c r="F19" s="8">
        <v>1840</v>
      </c>
      <c r="G19" s="8">
        <v>636</v>
      </c>
      <c r="H19" s="8">
        <v>305</v>
      </c>
      <c r="I19" s="8">
        <v>166</v>
      </c>
      <c r="J19" s="8">
        <v>219</v>
      </c>
      <c r="K19" s="8">
        <v>326</v>
      </c>
      <c r="L19" s="8">
        <v>214</v>
      </c>
      <c r="M19" s="8">
        <v>131</v>
      </c>
      <c r="N19" s="8">
        <v>6689</v>
      </c>
    </row>
    <row r="20" spans="1:14" ht="15" customHeight="1" x14ac:dyDescent="0.2">
      <c r="A20" s="7" t="s">
        <v>31</v>
      </c>
      <c r="B20" s="8">
        <v>52</v>
      </c>
      <c r="C20" s="8">
        <v>69</v>
      </c>
      <c r="D20" s="8">
        <v>58</v>
      </c>
      <c r="E20" s="8">
        <v>45</v>
      </c>
      <c r="F20" s="8">
        <v>55</v>
      </c>
      <c r="G20" s="8">
        <v>54</v>
      </c>
      <c r="H20" s="8">
        <v>149</v>
      </c>
      <c r="I20" s="8">
        <v>262</v>
      </c>
      <c r="J20" s="8">
        <v>263</v>
      </c>
      <c r="K20" s="8">
        <v>741</v>
      </c>
      <c r="L20" s="8">
        <v>412</v>
      </c>
      <c r="M20" s="8">
        <v>89</v>
      </c>
      <c r="N20" s="8">
        <v>2249</v>
      </c>
    </row>
    <row r="21" spans="1:14" ht="15" customHeight="1" x14ac:dyDescent="0.2">
      <c r="A21" s="7" t="s">
        <v>32</v>
      </c>
      <c r="B21" s="8">
        <v>0</v>
      </c>
      <c r="C21" s="8">
        <v>2</v>
      </c>
      <c r="D21" s="8">
        <v>5</v>
      </c>
      <c r="E21" s="8">
        <v>9</v>
      </c>
      <c r="F21" s="8">
        <v>18</v>
      </c>
      <c r="G21" s="8">
        <v>5</v>
      </c>
      <c r="H21" s="8">
        <v>3</v>
      </c>
      <c r="I21" s="8">
        <v>1</v>
      </c>
      <c r="J21" s="8">
        <v>1</v>
      </c>
      <c r="K21" s="8">
        <v>2</v>
      </c>
      <c r="L21" s="8">
        <v>1</v>
      </c>
      <c r="M21" s="8">
        <v>0</v>
      </c>
      <c r="N21" s="8">
        <v>47</v>
      </c>
    </row>
    <row r="22" spans="1:14" ht="15" customHeight="1" x14ac:dyDescent="0.2">
      <c r="A22" s="7" t="s">
        <v>33</v>
      </c>
      <c r="B22" s="8">
        <v>86</v>
      </c>
      <c r="C22" s="8">
        <v>184</v>
      </c>
      <c r="D22" s="8">
        <v>368</v>
      </c>
      <c r="E22" s="8">
        <v>827</v>
      </c>
      <c r="F22" s="8">
        <v>1035</v>
      </c>
      <c r="G22" s="8">
        <v>275</v>
      </c>
      <c r="H22" s="8">
        <v>112</v>
      </c>
      <c r="I22" s="8">
        <v>35</v>
      </c>
      <c r="J22" s="8">
        <v>36</v>
      </c>
      <c r="K22" s="8">
        <v>38</v>
      </c>
      <c r="L22" s="8">
        <v>20</v>
      </c>
      <c r="M22" s="8">
        <v>10</v>
      </c>
      <c r="N22" s="8">
        <v>3026</v>
      </c>
    </row>
    <row r="23" spans="1:14" ht="15" customHeight="1" x14ac:dyDescent="0.2">
      <c r="A23" s="7" t="s">
        <v>34</v>
      </c>
      <c r="B23" s="8">
        <v>31</v>
      </c>
      <c r="C23" s="8">
        <v>24</v>
      </c>
      <c r="D23" s="8">
        <v>63</v>
      </c>
      <c r="E23" s="8">
        <v>55</v>
      </c>
      <c r="F23" s="8">
        <v>97</v>
      </c>
      <c r="G23" s="8">
        <v>66</v>
      </c>
      <c r="H23" s="8">
        <v>54</v>
      </c>
      <c r="I23" s="8">
        <v>45</v>
      </c>
      <c r="J23" s="8">
        <v>63</v>
      </c>
      <c r="K23" s="8">
        <v>142</v>
      </c>
      <c r="L23" s="8">
        <v>120</v>
      </c>
      <c r="M23" s="8">
        <v>46</v>
      </c>
      <c r="N23" s="8">
        <v>806</v>
      </c>
    </row>
    <row r="24" spans="1:14" ht="15" customHeight="1" x14ac:dyDescent="0.2">
      <c r="A24" s="9" t="s">
        <v>21</v>
      </c>
      <c r="B24" s="10">
        <f t="shared" ref="B24:N24" si="2">SUM(B19:B23)</f>
        <v>430</v>
      </c>
      <c r="C24" s="10">
        <f t="shared" si="2"/>
        <v>680</v>
      </c>
      <c r="D24" s="10">
        <f t="shared" si="2"/>
        <v>1198</v>
      </c>
      <c r="E24" s="10">
        <f t="shared" si="2"/>
        <v>2422</v>
      </c>
      <c r="F24" s="10">
        <f t="shared" si="2"/>
        <v>3045</v>
      </c>
      <c r="G24" s="10">
        <f t="shared" si="2"/>
        <v>1036</v>
      </c>
      <c r="H24" s="10">
        <f t="shared" si="2"/>
        <v>623</v>
      </c>
      <c r="I24" s="10">
        <f t="shared" si="2"/>
        <v>509</v>
      </c>
      <c r="J24" s="10">
        <f t="shared" si="2"/>
        <v>582</v>
      </c>
      <c r="K24" s="10">
        <f t="shared" si="2"/>
        <v>1249</v>
      </c>
      <c r="L24" s="10">
        <f t="shared" si="2"/>
        <v>767</v>
      </c>
      <c r="M24" s="10">
        <f t="shared" si="2"/>
        <v>276</v>
      </c>
      <c r="N24" s="10">
        <f t="shared" si="2"/>
        <v>12817</v>
      </c>
    </row>
    <row r="25" spans="1:14" ht="15" customHeight="1" x14ac:dyDescent="0.2">
      <c r="A25" s="12" t="s">
        <v>35</v>
      </c>
      <c r="B25" s="13">
        <f t="shared" ref="B25:N25" si="3">B24+B17+B9</f>
        <v>3913</v>
      </c>
      <c r="C25" s="13">
        <f t="shared" si="3"/>
        <v>4041</v>
      </c>
      <c r="D25" s="13">
        <f t="shared" si="3"/>
        <v>4964</v>
      </c>
      <c r="E25" s="13">
        <f t="shared" si="3"/>
        <v>5664</v>
      </c>
      <c r="F25" s="13">
        <f t="shared" si="3"/>
        <v>6568</v>
      </c>
      <c r="G25" s="13">
        <f t="shared" si="3"/>
        <v>4336</v>
      </c>
      <c r="H25" s="13">
        <f t="shared" si="3"/>
        <v>4368</v>
      </c>
      <c r="I25" s="13">
        <f t="shared" si="3"/>
        <v>3713</v>
      </c>
      <c r="J25" s="13">
        <f t="shared" si="3"/>
        <v>4448</v>
      </c>
      <c r="K25" s="13">
        <f t="shared" si="3"/>
        <v>5667</v>
      </c>
      <c r="L25" s="13">
        <f t="shared" si="3"/>
        <v>5387</v>
      </c>
      <c r="M25" s="13">
        <f t="shared" si="3"/>
        <v>4634</v>
      </c>
      <c r="N25" s="13">
        <f t="shared" si="3"/>
        <v>57703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8737</v>
      </c>
      <c r="C29" s="8">
        <v>8294</v>
      </c>
      <c r="D29" s="8">
        <v>8708</v>
      </c>
      <c r="E29" s="8">
        <v>7450</v>
      </c>
      <c r="F29" s="8">
        <v>9231</v>
      </c>
      <c r="G29" s="8">
        <v>7860</v>
      </c>
      <c r="H29" s="8">
        <v>8013</v>
      </c>
      <c r="I29" s="8">
        <v>5978</v>
      </c>
      <c r="J29" s="8">
        <v>8864</v>
      </c>
      <c r="K29" s="8">
        <v>8366</v>
      </c>
      <c r="L29" s="8">
        <v>8901</v>
      </c>
      <c r="M29" s="8">
        <v>5418</v>
      </c>
      <c r="N29" s="8">
        <v>95820</v>
      </c>
    </row>
    <row r="30" spans="1:14" ht="15" customHeight="1" x14ac:dyDescent="0.2">
      <c r="A30" s="7" t="s">
        <v>38</v>
      </c>
      <c r="B30" s="8">
        <v>7902</v>
      </c>
      <c r="C30" s="8">
        <v>9307</v>
      </c>
      <c r="D30" s="8">
        <v>11814</v>
      </c>
      <c r="E30" s="8">
        <v>16446</v>
      </c>
      <c r="F30" s="8">
        <v>29018</v>
      </c>
      <c r="G30" s="8">
        <v>23080</v>
      </c>
      <c r="H30" s="8">
        <v>19222</v>
      </c>
      <c r="I30" s="8">
        <v>14477</v>
      </c>
      <c r="J30" s="8">
        <v>12857</v>
      </c>
      <c r="K30" s="8">
        <v>12522</v>
      </c>
      <c r="L30" s="8">
        <v>11594</v>
      </c>
      <c r="M30" s="8">
        <v>7810</v>
      </c>
      <c r="N30" s="8">
        <v>176049</v>
      </c>
    </row>
    <row r="31" spans="1:14" ht="15" customHeight="1" x14ac:dyDescent="0.2">
      <c r="A31" s="7" t="s">
        <v>40</v>
      </c>
      <c r="B31" s="8">
        <v>1591</v>
      </c>
      <c r="C31" s="8">
        <v>1439</v>
      </c>
      <c r="D31" s="8">
        <v>1575</v>
      </c>
      <c r="E31" s="8">
        <v>1423</v>
      </c>
      <c r="F31" s="8">
        <v>1802</v>
      </c>
      <c r="G31" s="8">
        <v>2033</v>
      </c>
      <c r="H31" s="8">
        <v>2268</v>
      </c>
      <c r="I31" s="8">
        <v>2140</v>
      </c>
      <c r="J31" s="8">
        <v>1910</v>
      </c>
      <c r="K31" s="8">
        <v>2186</v>
      </c>
      <c r="L31" s="8">
        <v>2026</v>
      </c>
      <c r="M31" s="8">
        <v>1584</v>
      </c>
      <c r="N31" s="8">
        <v>21977</v>
      </c>
    </row>
    <row r="32" spans="1:14" ht="15.75" customHeight="1" x14ac:dyDescent="0.2">
      <c r="A32" s="7" t="s">
        <v>41</v>
      </c>
      <c r="B32" s="8">
        <v>25</v>
      </c>
      <c r="C32" s="8">
        <v>29</v>
      </c>
      <c r="D32" s="8">
        <v>18</v>
      </c>
      <c r="E32" s="8">
        <v>23</v>
      </c>
      <c r="F32" s="8">
        <v>38</v>
      </c>
      <c r="G32" s="8">
        <v>39</v>
      </c>
      <c r="H32" s="8">
        <v>28</v>
      </c>
      <c r="I32" s="8">
        <v>9</v>
      </c>
      <c r="J32" s="8">
        <v>28</v>
      </c>
      <c r="K32" s="8">
        <v>29</v>
      </c>
      <c r="L32" s="8">
        <v>28</v>
      </c>
      <c r="M32" s="8">
        <v>21</v>
      </c>
      <c r="N32" s="8">
        <v>315</v>
      </c>
    </row>
    <row r="33" spans="1:14" ht="15" customHeight="1" x14ac:dyDescent="0.2">
      <c r="A33" s="7" t="s">
        <v>42</v>
      </c>
      <c r="B33" s="8">
        <v>24</v>
      </c>
      <c r="C33" s="8">
        <v>27</v>
      </c>
      <c r="D33" s="8">
        <v>22</v>
      </c>
      <c r="E33" s="8">
        <v>30</v>
      </c>
      <c r="F33" s="8">
        <v>28</v>
      </c>
      <c r="G33" s="8">
        <v>26</v>
      </c>
      <c r="H33" s="8">
        <v>14</v>
      </c>
      <c r="I33" s="8">
        <v>18</v>
      </c>
      <c r="J33" s="8">
        <v>17</v>
      </c>
      <c r="K33" s="8">
        <v>25</v>
      </c>
      <c r="L33" s="8">
        <v>18</v>
      </c>
      <c r="M33" s="8">
        <v>33</v>
      </c>
      <c r="N33" s="8">
        <v>282</v>
      </c>
    </row>
    <row r="34" spans="1:14" ht="15" customHeight="1" x14ac:dyDescent="0.2">
      <c r="A34" s="9" t="s">
        <v>21</v>
      </c>
      <c r="B34" s="10">
        <f t="shared" ref="B34:N34" si="4">SUM(B29:B33)</f>
        <v>18279</v>
      </c>
      <c r="C34" s="10">
        <f t="shared" si="4"/>
        <v>19096</v>
      </c>
      <c r="D34" s="10">
        <f t="shared" si="4"/>
        <v>22137</v>
      </c>
      <c r="E34" s="10">
        <f t="shared" si="4"/>
        <v>25372</v>
      </c>
      <c r="F34" s="10">
        <f t="shared" si="4"/>
        <v>40117</v>
      </c>
      <c r="G34" s="10">
        <f t="shared" si="4"/>
        <v>33038</v>
      </c>
      <c r="H34" s="10">
        <f t="shared" si="4"/>
        <v>29545</v>
      </c>
      <c r="I34" s="10">
        <f t="shared" si="4"/>
        <v>22622</v>
      </c>
      <c r="J34" s="10">
        <f t="shared" si="4"/>
        <v>23676</v>
      </c>
      <c r="K34" s="10">
        <f t="shared" si="4"/>
        <v>23128</v>
      </c>
      <c r="L34" s="10">
        <f t="shared" si="4"/>
        <v>22567</v>
      </c>
      <c r="M34" s="10">
        <f t="shared" si="4"/>
        <v>14866</v>
      </c>
      <c r="N34" s="10">
        <f t="shared" si="4"/>
        <v>294443</v>
      </c>
    </row>
    <row r="35" spans="1:14" ht="12.75" x14ac:dyDescent="0.2">
      <c r="A35" s="4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2.75" x14ac:dyDescent="0.2">
      <c r="A36" s="7" t="s">
        <v>43</v>
      </c>
      <c r="B36" s="8">
        <v>1550</v>
      </c>
      <c r="C36" s="8">
        <v>1375</v>
      </c>
      <c r="D36" s="8">
        <v>1575</v>
      </c>
      <c r="E36" s="17">
        <v>1414</v>
      </c>
      <c r="F36" s="17">
        <v>1962</v>
      </c>
      <c r="G36" s="17">
        <v>1581</v>
      </c>
      <c r="H36" s="8">
        <v>1857</v>
      </c>
      <c r="I36" s="17">
        <v>1110</v>
      </c>
      <c r="J36" s="8">
        <v>2383</v>
      </c>
      <c r="K36" s="8">
        <v>3564</v>
      </c>
      <c r="L36" s="8">
        <v>1863</v>
      </c>
      <c r="M36" s="8">
        <v>1348</v>
      </c>
      <c r="N36" s="8">
        <v>21582</v>
      </c>
    </row>
    <row r="37" spans="1:14" ht="15" customHeight="1" x14ac:dyDescent="0.2">
      <c r="A37" s="7" t="s">
        <v>44</v>
      </c>
      <c r="B37" s="8">
        <v>2765</v>
      </c>
      <c r="C37" s="8">
        <v>2892</v>
      </c>
      <c r="D37" s="8">
        <v>3490</v>
      </c>
      <c r="E37" s="17">
        <v>4033</v>
      </c>
      <c r="F37" s="17">
        <v>6425</v>
      </c>
      <c r="G37" s="17">
        <v>6611</v>
      </c>
      <c r="H37" s="8">
        <v>6587</v>
      </c>
      <c r="I37" s="17">
        <v>4872</v>
      </c>
      <c r="J37" s="8">
        <v>4380</v>
      </c>
      <c r="K37" s="8">
        <v>4180</v>
      </c>
      <c r="L37" s="8">
        <v>3994</v>
      </c>
      <c r="M37" s="8">
        <v>2725</v>
      </c>
      <c r="N37" s="8">
        <v>52954</v>
      </c>
    </row>
    <row r="38" spans="1:14" ht="15" customHeight="1" x14ac:dyDescent="0.2">
      <c r="A38" s="7" t="s">
        <v>46</v>
      </c>
      <c r="B38" s="8">
        <v>399</v>
      </c>
      <c r="C38" s="8">
        <v>358</v>
      </c>
      <c r="D38" s="8">
        <v>458</v>
      </c>
      <c r="E38" s="17">
        <v>346</v>
      </c>
      <c r="F38" s="17">
        <v>456</v>
      </c>
      <c r="G38" s="17">
        <v>493</v>
      </c>
      <c r="H38" s="8">
        <v>611</v>
      </c>
      <c r="I38" s="17">
        <v>574</v>
      </c>
      <c r="J38" s="8">
        <v>657</v>
      </c>
      <c r="K38" s="8">
        <v>525</v>
      </c>
      <c r="L38" s="8">
        <v>603</v>
      </c>
      <c r="M38" s="8">
        <v>472</v>
      </c>
      <c r="N38" s="8">
        <v>5952</v>
      </c>
    </row>
    <row r="39" spans="1:14" ht="15" customHeight="1" x14ac:dyDescent="0.2">
      <c r="A39" s="7" t="s">
        <v>47</v>
      </c>
      <c r="B39" s="8">
        <v>1</v>
      </c>
      <c r="C39" s="8">
        <v>6</v>
      </c>
      <c r="D39" s="8">
        <v>5</v>
      </c>
      <c r="E39" s="17">
        <v>3</v>
      </c>
      <c r="F39" s="17">
        <v>10</v>
      </c>
      <c r="G39" s="17">
        <v>4</v>
      </c>
      <c r="H39" s="8">
        <v>6</v>
      </c>
      <c r="I39" s="17">
        <v>3</v>
      </c>
      <c r="J39" s="8">
        <v>5</v>
      </c>
      <c r="K39" s="8">
        <v>10</v>
      </c>
      <c r="L39" s="8">
        <v>10</v>
      </c>
      <c r="M39" s="8">
        <v>2</v>
      </c>
      <c r="N39" s="8">
        <v>65</v>
      </c>
    </row>
    <row r="40" spans="1:14" ht="15" customHeight="1" x14ac:dyDescent="0.2">
      <c r="A40" s="7" t="s">
        <v>48</v>
      </c>
      <c r="B40" s="8">
        <v>32</v>
      </c>
      <c r="C40" s="8">
        <v>30</v>
      </c>
      <c r="D40" s="8">
        <v>20</v>
      </c>
      <c r="E40" s="17">
        <v>22</v>
      </c>
      <c r="F40" s="17">
        <v>19</v>
      </c>
      <c r="G40" s="17">
        <v>26</v>
      </c>
      <c r="H40" s="8">
        <v>17</v>
      </c>
      <c r="I40" s="17">
        <v>10</v>
      </c>
      <c r="J40" s="8">
        <v>33</v>
      </c>
      <c r="K40" s="8">
        <v>27</v>
      </c>
      <c r="L40" s="8">
        <v>32</v>
      </c>
      <c r="M40" s="8">
        <v>29</v>
      </c>
      <c r="N40" s="8">
        <v>297</v>
      </c>
    </row>
    <row r="41" spans="1:14" ht="15" customHeight="1" x14ac:dyDescent="0.2">
      <c r="A41" s="7" t="s">
        <v>49</v>
      </c>
      <c r="B41" s="8">
        <v>9</v>
      </c>
      <c r="C41" s="8">
        <v>7</v>
      </c>
      <c r="D41" s="8">
        <v>12</v>
      </c>
      <c r="E41" s="17">
        <v>3</v>
      </c>
      <c r="F41" s="17">
        <v>8</v>
      </c>
      <c r="G41" s="17">
        <v>8</v>
      </c>
      <c r="H41" s="8">
        <v>4</v>
      </c>
      <c r="I41" s="17">
        <v>4</v>
      </c>
      <c r="J41" s="8">
        <v>27</v>
      </c>
      <c r="K41" s="8">
        <v>18</v>
      </c>
      <c r="L41" s="8">
        <v>18</v>
      </c>
      <c r="M41" s="8">
        <v>19</v>
      </c>
      <c r="N41" s="8">
        <v>137</v>
      </c>
    </row>
    <row r="42" spans="1:14" ht="15" customHeight="1" x14ac:dyDescent="0.2">
      <c r="A42" s="9" t="s">
        <v>21</v>
      </c>
      <c r="B42" s="10">
        <f t="shared" ref="B42:N42" si="5">SUM(B36:B41)</f>
        <v>4756</v>
      </c>
      <c r="C42" s="10">
        <f t="shared" si="5"/>
        <v>4668</v>
      </c>
      <c r="D42" s="10">
        <f t="shared" si="5"/>
        <v>5560</v>
      </c>
      <c r="E42" s="10">
        <f t="shared" si="5"/>
        <v>5821</v>
      </c>
      <c r="F42" s="10">
        <f t="shared" si="5"/>
        <v>8880</v>
      </c>
      <c r="G42" s="10">
        <f t="shared" si="5"/>
        <v>8723</v>
      </c>
      <c r="H42" s="10">
        <f t="shared" si="5"/>
        <v>9082</v>
      </c>
      <c r="I42" s="10">
        <f t="shared" si="5"/>
        <v>6573</v>
      </c>
      <c r="J42" s="10">
        <f t="shared" si="5"/>
        <v>7485</v>
      </c>
      <c r="K42" s="10">
        <f t="shared" si="5"/>
        <v>8324</v>
      </c>
      <c r="L42" s="10">
        <f t="shared" si="5"/>
        <v>6520</v>
      </c>
      <c r="M42" s="10">
        <f t="shared" si="5"/>
        <v>4595</v>
      </c>
      <c r="N42" s="10">
        <f t="shared" si="5"/>
        <v>80987</v>
      </c>
    </row>
    <row r="43" spans="1:14" ht="15" customHeight="1" x14ac:dyDescent="0.2">
      <c r="A43" s="12" t="s">
        <v>50</v>
      </c>
      <c r="B43" s="13">
        <f t="shared" ref="B43:N43" si="6">B34+B42</f>
        <v>23035</v>
      </c>
      <c r="C43" s="13">
        <f t="shared" si="6"/>
        <v>23764</v>
      </c>
      <c r="D43" s="13">
        <f t="shared" si="6"/>
        <v>27697</v>
      </c>
      <c r="E43" s="13">
        <f t="shared" si="6"/>
        <v>31193</v>
      </c>
      <c r="F43" s="13">
        <f t="shared" si="6"/>
        <v>48997</v>
      </c>
      <c r="G43" s="13">
        <f t="shared" si="6"/>
        <v>41761</v>
      </c>
      <c r="H43" s="13">
        <f t="shared" si="6"/>
        <v>38627</v>
      </c>
      <c r="I43" s="13">
        <f t="shared" si="6"/>
        <v>29195</v>
      </c>
      <c r="J43" s="13">
        <f t="shared" si="6"/>
        <v>31161</v>
      </c>
      <c r="K43" s="13">
        <f t="shared" si="6"/>
        <v>31452</v>
      </c>
      <c r="L43" s="13">
        <f t="shared" si="6"/>
        <v>29087</v>
      </c>
      <c r="M43" s="13">
        <f t="shared" si="6"/>
        <v>19461</v>
      </c>
      <c r="N43" s="13">
        <f t="shared" si="6"/>
        <v>375430</v>
      </c>
    </row>
    <row r="44" spans="1:14" ht="1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</row>
    <row r="45" spans="1:14" ht="15" customHeight="1" x14ac:dyDescent="0.2">
      <c r="A45" s="18" t="s">
        <v>51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9</v>
      </c>
      <c r="K45" s="2" t="s">
        <v>10</v>
      </c>
      <c r="L45" s="2" t="s">
        <v>11</v>
      </c>
      <c r="M45" s="2" t="s">
        <v>12</v>
      </c>
      <c r="N45" s="2" t="s">
        <v>13</v>
      </c>
    </row>
    <row r="46" spans="1:14" ht="15" customHeight="1" x14ac:dyDescent="0.2">
      <c r="A46" s="7" t="s">
        <v>52</v>
      </c>
      <c r="B46" s="19">
        <v>55</v>
      </c>
      <c r="C46" s="19">
        <v>56</v>
      </c>
      <c r="D46" s="19">
        <v>39</v>
      </c>
      <c r="E46" s="19">
        <v>53</v>
      </c>
      <c r="F46" s="19">
        <v>24</v>
      </c>
      <c r="G46" s="19">
        <v>59</v>
      </c>
      <c r="H46" s="19">
        <v>56</v>
      </c>
      <c r="I46" s="19">
        <v>42</v>
      </c>
      <c r="J46" s="19">
        <v>117</v>
      </c>
      <c r="K46" s="19">
        <v>66</v>
      </c>
      <c r="L46" s="19">
        <v>58</v>
      </c>
      <c r="M46" s="19">
        <v>41</v>
      </c>
      <c r="N46" s="19">
        <v>666</v>
      </c>
    </row>
    <row r="47" spans="1:14" ht="15" customHeight="1" x14ac:dyDescent="0.2">
      <c r="A47" s="7" t="s">
        <v>53</v>
      </c>
      <c r="B47" s="17">
        <v>171</v>
      </c>
      <c r="C47" s="17">
        <v>102</v>
      </c>
      <c r="D47" s="17">
        <v>125</v>
      </c>
      <c r="E47" s="17">
        <v>112</v>
      </c>
      <c r="F47" s="17">
        <v>164</v>
      </c>
      <c r="G47" s="17">
        <v>172</v>
      </c>
      <c r="H47" s="17">
        <v>270</v>
      </c>
      <c r="I47" s="17">
        <v>95</v>
      </c>
      <c r="J47" s="17">
        <v>89</v>
      </c>
      <c r="K47" s="17">
        <v>186</v>
      </c>
      <c r="L47" s="17">
        <v>218</v>
      </c>
      <c r="M47" s="17">
        <v>87</v>
      </c>
      <c r="N47" s="8">
        <v>1791</v>
      </c>
    </row>
    <row r="48" spans="1:14" ht="15" customHeight="1" x14ac:dyDescent="0.2">
      <c r="A48" s="7" t="s">
        <v>54</v>
      </c>
      <c r="B48" s="17">
        <v>7</v>
      </c>
      <c r="C48" s="17">
        <v>13</v>
      </c>
      <c r="D48" s="17">
        <v>6</v>
      </c>
      <c r="E48" s="17">
        <v>8</v>
      </c>
      <c r="F48" s="17">
        <v>11</v>
      </c>
      <c r="G48" s="17">
        <v>12</v>
      </c>
      <c r="H48" s="17">
        <v>11</v>
      </c>
      <c r="I48" s="17">
        <v>7</v>
      </c>
      <c r="J48" s="17">
        <v>65</v>
      </c>
      <c r="K48" s="17">
        <v>10</v>
      </c>
      <c r="L48" s="17">
        <v>5</v>
      </c>
      <c r="M48" s="17">
        <v>2</v>
      </c>
      <c r="N48" s="17">
        <v>157</v>
      </c>
    </row>
    <row r="49" spans="1:14" ht="15" customHeight="1" x14ac:dyDescent="0.2">
      <c r="A49" s="12" t="s">
        <v>55</v>
      </c>
      <c r="B49" s="13">
        <f>SUM(B46:B48)</f>
        <v>233</v>
      </c>
      <c r="C49" s="13">
        <f>SUM(C46:C48)</f>
        <v>171</v>
      </c>
      <c r="D49" s="13">
        <f>SUM(D46:D48)</f>
        <v>170</v>
      </c>
      <c r="E49" s="13">
        <f t="shared" ref="E49:M49" si="7">SUM(E46:E48)</f>
        <v>173</v>
      </c>
      <c r="F49" s="13">
        <f t="shared" si="7"/>
        <v>199</v>
      </c>
      <c r="G49" s="13">
        <f t="shared" si="7"/>
        <v>243</v>
      </c>
      <c r="H49" s="13">
        <f t="shared" si="7"/>
        <v>337</v>
      </c>
      <c r="I49" s="13">
        <f t="shared" si="7"/>
        <v>144</v>
      </c>
      <c r="J49" s="13">
        <f t="shared" si="7"/>
        <v>271</v>
      </c>
      <c r="K49" s="13">
        <f t="shared" si="7"/>
        <v>262</v>
      </c>
      <c r="L49" s="13">
        <f t="shared" si="7"/>
        <v>281</v>
      </c>
      <c r="M49" s="13">
        <f t="shared" si="7"/>
        <v>130</v>
      </c>
      <c r="N49" s="13">
        <f>SUM(N46:N48)</f>
        <v>2614</v>
      </c>
    </row>
    <row r="50" spans="1:14" ht="1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</row>
    <row r="51" spans="1:14" ht="15" customHeight="1" x14ac:dyDescent="0.2">
      <c r="A51" s="18" t="s">
        <v>56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2" t="s">
        <v>8</v>
      </c>
      <c r="J51" s="2" t="s">
        <v>9</v>
      </c>
      <c r="K51" s="2" t="s">
        <v>10</v>
      </c>
      <c r="L51" s="2" t="s">
        <v>11</v>
      </c>
      <c r="M51" s="2" t="s">
        <v>12</v>
      </c>
      <c r="N51" s="2" t="s">
        <v>13</v>
      </c>
    </row>
    <row r="52" spans="1:14" ht="15" customHeight="1" x14ac:dyDescent="0.2">
      <c r="A52" s="7" t="s">
        <v>57</v>
      </c>
      <c r="B52" s="8">
        <v>2</v>
      </c>
      <c r="C52" s="8">
        <v>1</v>
      </c>
      <c r="D52" s="8">
        <v>5</v>
      </c>
      <c r="E52" s="8">
        <v>1</v>
      </c>
      <c r="F52" s="8">
        <v>1</v>
      </c>
      <c r="G52" s="8">
        <v>1</v>
      </c>
      <c r="H52" s="8">
        <v>0</v>
      </c>
      <c r="I52" s="8">
        <v>3</v>
      </c>
      <c r="J52" s="8">
        <v>1</v>
      </c>
      <c r="K52" s="8">
        <v>2</v>
      </c>
      <c r="L52" s="8">
        <v>8</v>
      </c>
      <c r="M52" s="8">
        <v>1</v>
      </c>
      <c r="N52" s="8">
        <v>26</v>
      </c>
    </row>
    <row r="53" spans="1:14" ht="15" customHeight="1" x14ac:dyDescent="0.2">
      <c r="A53" s="7" t="s">
        <v>58</v>
      </c>
      <c r="B53" s="8">
        <v>3</v>
      </c>
      <c r="C53" s="8">
        <v>3</v>
      </c>
      <c r="D53" s="8">
        <v>2</v>
      </c>
      <c r="E53" s="8">
        <v>4</v>
      </c>
      <c r="F53" s="8">
        <v>2</v>
      </c>
      <c r="G53" s="8">
        <v>1</v>
      </c>
      <c r="H53" s="8">
        <v>2</v>
      </c>
      <c r="I53" s="8">
        <v>2</v>
      </c>
      <c r="J53" s="8">
        <v>1</v>
      </c>
      <c r="K53" s="8">
        <v>1</v>
      </c>
      <c r="L53" s="8">
        <v>2</v>
      </c>
      <c r="M53" s="8">
        <v>0</v>
      </c>
      <c r="N53" s="8">
        <v>23</v>
      </c>
    </row>
    <row r="54" spans="1:14" ht="15" customHeight="1" x14ac:dyDescent="0.2">
      <c r="A54" s="7" t="s">
        <v>56</v>
      </c>
      <c r="B54" s="8">
        <v>110</v>
      </c>
      <c r="C54" s="8">
        <v>132</v>
      </c>
      <c r="D54" s="8">
        <v>148</v>
      </c>
      <c r="E54" s="8">
        <v>119</v>
      </c>
      <c r="F54" s="8">
        <v>153</v>
      </c>
      <c r="G54" s="8">
        <v>84</v>
      </c>
      <c r="H54" s="8">
        <v>121</v>
      </c>
      <c r="I54" s="8">
        <v>73</v>
      </c>
      <c r="J54" s="8">
        <v>69</v>
      </c>
      <c r="K54" s="8">
        <v>102</v>
      </c>
      <c r="L54" s="8">
        <v>83</v>
      </c>
      <c r="M54" s="8">
        <v>48</v>
      </c>
      <c r="N54" s="8">
        <v>1242</v>
      </c>
    </row>
    <row r="55" spans="1:14" ht="15" customHeight="1" x14ac:dyDescent="0.2">
      <c r="A55" s="12" t="s">
        <v>59</v>
      </c>
      <c r="B55" s="13">
        <f t="shared" ref="B55:N55" si="8">SUM(B54:B54)</f>
        <v>110</v>
      </c>
      <c r="C55" s="13">
        <f t="shared" si="8"/>
        <v>132</v>
      </c>
      <c r="D55" s="13">
        <f t="shared" si="8"/>
        <v>148</v>
      </c>
      <c r="E55" s="13">
        <f t="shared" si="8"/>
        <v>119</v>
      </c>
      <c r="F55" s="13">
        <f t="shared" si="8"/>
        <v>153</v>
      </c>
      <c r="G55" s="13">
        <f t="shared" si="8"/>
        <v>84</v>
      </c>
      <c r="H55" s="13">
        <f t="shared" si="8"/>
        <v>121</v>
      </c>
      <c r="I55" s="13">
        <f t="shared" si="8"/>
        <v>73</v>
      </c>
      <c r="J55" s="13">
        <f t="shared" si="8"/>
        <v>69</v>
      </c>
      <c r="K55" s="13">
        <f t="shared" si="8"/>
        <v>102</v>
      </c>
      <c r="L55" s="13">
        <f t="shared" si="8"/>
        <v>83</v>
      </c>
      <c r="M55" s="13">
        <f t="shared" si="8"/>
        <v>48</v>
      </c>
      <c r="N55" s="13">
        <f t="shared" si="8"/>
        <v>1242</v>
      </c>
    </row>
    <row r="56" spans="1:14" ht="1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">
      <c r="A57" s="18" t="s">
        <v>60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12</v>
      </c>
      <c r="N57" s="2" t="s">
        <v>13</v>
      </c>
    </row>
    <row r="58" spans="1:14" ht="15" customHeight="1" x14ac:dyDescent="0.2">
      <c r="A58" s="7" t="s">
        <v>13</v>
      </c>
      <c r="B58" s="20">
        <v>27296</v>
      </c>
      <c r="C58" s="20">
        <v>28112</v>
      </c>
      <c r="D58" s="20">
        <v>32986</v>
      </c>
      <c r="E58" s="20">
        <v>37154</v>
      </c>
      <c r="F58" s="20">
        <v>55920</v>
      </c>
      <c r="G58" s="20">
        <v>46426</v>
      </c>
      <c r="H58" s="20">
        <v>43455</v>
      </c>
      <c r="I58" s="20">
        <v>33130</v>
      </c>
      <c r="J58" s="20">
        <v>35951</v>
      </c>
      <c r="K58" s="20">
        <v>37486</v>
      </c>
      <c r="L58" s="20">
        <v>34848</v>
      </c>
      <c r="M58" s="20">
        <v>24274</v>
      </c>
      <c r="N58" s="20">
        <v>437038</v>
      </c>
    </row>
    <row r="59" spans="1:14" ht="1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t="15" customHeight="1" x14ac:dyDescent="0.2">
      <c r="A60" s="18" t="s">
        <v>61</v>
      </c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 t="s">
        <v>9</v>
      </c>
      <c r="K60" s="2" t="s">
        <v>10</v>
      </c>
      <c r="L60" s="2" t="s">
        <v>11</v>
      </c>
      <c r="M60" s="2" t="s">
        <v>12</v>
      </c>
      <c r="N60" s="2" t="s">
        <v>13</v>
      </c>
    </row>
    <row r="61" spans="1:14" ht="15" customHeight="1" x14ac:dyDescent="0.2">
      <c r="A61" s="7" t="s">
        <v>62</v>
      </c>
      <c r="B61" s="20">
        <v>16849</v>
      </c>
      <c r="C61" s="20">
        <v>17360</v>
      </c>
      <c r="D61" s="20">
        <v>19283</v>
      </c>
      <c r="E61" s="20">
        <v>19623</v>
      </c>
      <c r="F61" s="20">
        <v>29190</v>
      </c>
      <c r="G61" s="20">
        <v>24741</v>
      </c>
      <c r="H61" s="20">
        <v>22415</v>
      </c>
      <c r="I61" s="20">
        <v>17837</v>
      </c>
      <c r="J61" s="20">
        <v>19761</v>
      </c>
      <c r="K61" s="20">
        <v>20038</v>
      </c>
      <c r="L61" s="20">
        <v>19825</v>
      </c>
      <c r="M61" s="20">
        <v>13169</v>
      </c>
      <c r="N61" s="20">
        <v>240091</v>
      </c>
    </row>
    <row r="62" spans="1:14" ht="15" customHeight="1" x14ac:dyDescent="0.2">
      <c r="A62" s="7" t="s">
        <v>63</v>
      </c>
      <c r="B62" s="8">
        <v>10447</v>
      </c>
      <c r="C62" s="8">
        <v>10752</v>
      </c>
      <c r="D62" s="8">
        <v>13703</v>
      </c>
      <c r="E62" s="8">
        <v>17531</v>
      </c>
      <c r="F62" s="8">
        <v>26730</v>
      </c>
      <c r="G62" s="8">
        <v>21685</v>
      </c>
      <c r="H62" s="8">
        <v>21040</v>
      </c>
      <c r="I62" s="8">
        <v>15293</v>
      </c>
      <c r="J62" s="8">
        <v>16190</v>
      </c>
      <c r="K62" s="8">
        <v>17448</v>
      </c>
      <c r="L62" s="8">
        <v>15023</v>
      </c>
      <c r="M62" s="8">
        <v>11105</v>
      </c>
      <c r="N62" s="8">
        <v>196947</v>
      </c>
    </row>
    <row r="63" spans="1:14" ht="15" customHeight="1" x14ac:dyDescent="0.2">
      <c r="A63" s="12" t="s">
        <v>13</v>
      </c>
      <c r="B63" s="13">
        <f>SUM(B61:B62)</f>
        <v>27296</v>
      </c>
      <c r="C63" s="13">
        <f>SUM(C61:C62)</f>
        <v>28112</v>
      </c>
      <c r="D63" s="13">
        <f>SUM(D61:D62)</f>
        <v>32986</v>
      </c>
      <c r="E63" s="13">
        <f t="shared" ref="E63:M63" si="9">SUM(E61:E62)</f>
        <v>37154</v>
      </c>
      <c r="F63" s="13">
        <f t="shared" si="9"/>
        <v>55920</v>
      </c>
      <c r="G63" s="13">
        <f t="shared" si="9"/>
        <v>46426</v>
      </c>
      <c r="H63" s="13">
        <f t="shared" si="9"/>
        <v>43455</v>
      </c>
      <c r="I63" s="13">
        <f t="shared" si="9"/>
        <v>33130</v>
      </c>
      <c r="J63" s="13">
        <f t="shared" si="9"/>
        <v>35951</v>
      </c>
      <c r="K63" s="13">
        <f t="shared" si="9"/>
        <v>37486</v>
      </c>
      <c r="L63" s="13">
        <f t="shared" si="9"/>
        <v>34848</v>
      </c>
      <c r="M63" s="13">
        <f t="shared" si="9"/>
        <v>24274</v>
      </c>
      <c r="N63" s="13">
        <f>SUM(N61:N62)</f>
        <v>437038</v>
      </c>
    </row>
    <row r="64" spans="1:14" ht="15" customHeight="1" x14ac:dyDescent="0.2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</row>
    <row r="65" spans="1:14" ht="15" customHeight="1" x14ac:dyDescent="0.2">
      <c r="A65" s="18" t="s">
        <v>64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H65" s="2" t="s">
        <v>7</v>
      </c>
      <c r="I65" s="2" t="s">
        <v>8</v>
      </c>
      <c r="J65" s="2" t="s">
        <v>9</v>
      </c>
      <c r="K65" s="2" t="s">
        <v>10</v>
      </c>
      <c r="L65" s="2" t="s">
        <v>11</v>
      </c>
      <c r="M65" s="2" t="s">
        <v>12</v>
      </c>
      <c r="N65" s="2" t="s">
        <v>13</v>
      </c>
    </row>
    <row r="66" spans="1:14" ht="15" customHeight="1" x14ac:dyDescent="0.2">
      <c r="A66" s="7" t="s">
        <v>65</v>
      </c>
      <c r="B66" s="19">
        <v>315</v>
      </c>
      <c r="C66" s="19">
        <v>321</v>
      </c>
      <c r="D66" s="19">
        <v>348</v>
      </c>
      <c r="E66" s="19">
        <v>350</v>
      </c>
      <c r="F66" s="19">
        <v>482</v>
      </c>
      <c r="G66" s="19">
        <v>351</v>
      </c>
      <c r="H66" s="19">
        <v>324</v>
      </c>
      <c r="I66" s="19">
        <v>262</v>
      </c>
      <c r="J66" s="19">
        <v>272</v>
      </c>
      <c r="K66" s="19">
        <v>294</v>
      </c>
      <c r="L66" s="19">
        <v>304</v>
      </c>
      <c r="M66" s="19">
        <v>248</v>
      </c>
      <c r="N66" s="20">
        <v>3871</v>
      </c>
    </row>
    <row r="67" spans="1:14" ht="15" customHeight="1" x14ac:dyDescent="0.2">
      <c r="A67" s="7" t="s">
        <v>66</v>
      </c>
      <c r="B67" s="8">
        <v>1180</v>
      </c>
      <c r="C67" s="8">
        <v>1353</v>
      </c>
      <c r="D67" s="8">
        <v>1463</v>
      </c>
      <c r="E67" s="8">
        <v>1389</v>
      </c>
      <c r="F67" s="8">
        <v>1765</v>
      </c>
      <c r="G67" s="17">
        <v>1414</v>
      </c>
      <c r="H67" s="8">
        <v>1363</v>
      </c>
      <c r="I67" s="17">
        <v>995</v>
      </c>
      <c r="J67" s="8">
        <v>1272</v>
      </c>
      <c r="K67" s="8">
        <v>1286</v>
      </c>
      <c r="L67" s="8">
        <v>1404</v>
      </c>
      <c r="M67" s="8">
        <v>973</v>
      </c>
      <c r="N67" s="8">
        <v>15857</v>
      </c>
    </row>
    <row r="68" spans="1:14" ht="15" customHeight="1" x14ac:dyDescent="0.2">
      <c r="A68" s="7" t="s">
        <v>67</v>
      </c>
      <c r="B68" s="8">
        <v>8229</v>
      </c>
      <c r="C68" s="8">
        <v>7746</v>
      </c>
      <c r="D68" s="8">
        <v>7806</v>
      </c>
      <c r="E68" s="8">
        <v>5603</v>
      </c>
      <c r="F68" s="8">
        <v>7121</v>
      </c>
      <c r="G68" s="8">
        <v>6565</v>
      </c>
      <c r="H68" s="8">
        <v>5836</v>
      </c>
      <c r="I68" s="8">
        <v>5085</v>
      </c>
      <c r="J68" s="8">
        <v>8151</v>
      </c>
      <c r="K68" s="8">
        <v>7928</v>
      </c>
      <c r="L68" s="8">
        <v>8214</v>
      </c>
      <c r="M68" s="8">
        <v>4849</v>
      </c>
      <c r="N68" s="8">
        <v>83133</v>
      </c>
    </row>
    <row r="69" spans="1:14" ht="15" customHeight="1" x14ac:dyDescent="0.2">
      <c r="A69" s="7" t="s">
        <v>68</v>
      </c>
      <c r="B69" s="8">
        <v>3632</v>
      </c>
      <c r="C69" s="8">
        <v>4843</v>
      </c>
      <c r="D69" s="8">
        <v>6834</v>
      </c>
      <c r="E69" s="8">
        <v>12238</v>
      </c>
      <c r="F69" s="8">
        <v>20855</v>
      </c>
      <c r="G69" s="8">
        <v>15454</v>
      </c>
      <c r="H69" s="8">
        <v>12668</v>
      </c>
      <c r="I69" s="8">
        <v>9362</v>
      </c>
      <c r="J69" s="8">
        <v>7545</v>
      </c>
      <c r="K69" s="8">
        <v>7686</v>
      </c>
      <c r="L69" s="8">
        <v>6232</v>
      </c>
      <c r="M69" s="8">
        <v>4218</v>
      </c>
      <c r="N69" s="8">
        <v>111567</v>
      </c>
    </row>
    <row r="70" spans="1:14" ht="15" customHeight="1" x14ac:dyDescent="0.2">
      <c r="A70" s="7" t="s">
        <v>69</v>
      </c>
      <c r="B70" s="8">
        <v>3007</v>
      </c>
      <c r="C70" s="8">
        <v>3116</v>
      </c>
      <c r="D70" s="8">
        <v>4234</v>
      </c>
      <c r="E70" s="8">
        <v>4974</v>
      </c>
      <c r="F70" s="8">
        <v>6902</v>
      </c>
      <c r="G70" s="8">
        <v>5538</v>
      </c>
      <c r="H70" s="8">
        <v>5233</v>
      </c>
      <c r="I70" s="8">
        <v>3882</v>
      </c>
      <c r="J70" s="8">
        <v>3819</v>
      </c>
      <c r="K70" s="8">
        <v>4232</v>
      </c>
      <c r="L70" s="8">
        <v>4603</v>
      </c>
      <c r="M70" s="8">
        <v>3353</v>
      </c>
      <c r="N70" s="8">
        <v>52893</v>
      </c>
    </row>
    <row r="71" spans="1:14" ht="15" customHeight="1" x14ac:dyDescent="0.2">
      <c r="A71" s="7" t="s">
        <v>70</v>
      </c>
      <c r="B71" s="8">
        <v>10933</v>
      </c>
      <c r="C71" s="8">
        <v>10733</v>
      </c>
      <c r="D71" s="8">
        <v>12301</v>
      </c>
      <c r="E71" s="8">
        <v>12600</v>
      </c>
      <c r="F71" s="8">
        <v>18795</v>
      </c>
      <c r="G71" s="8">
        <v>17104</v>
      </c>
      <c r="H71" s="8">
        <v>18031</v>
      </c>
      <c r="I71" s="8">
        <v>13544</v>
      </c>
      <c r="J71" s="8">
        <v>14892</v>
      </c>
      <c r="K71" s="8">
        <v>16060</v>
      </c>
      <c r="L71" s="8">
        <v>14091</v>
      </c>
      <c r="M71" s="8">
        <v>10633</v>
      </c>
      <c r="N71" s="8">
        <v>169717</v>
      </c>
    </row>
    <row r="72" spans="1:14" ht="15" customHeight="1" x14ac:dyDescent="0.2">
      <c r="A72" s="7" t="s">
        <v>71</v>
      </c>
      <c r="B72" s="8">
        <f>SUM(B69:B71)</f>
        <v>17572</v>
      </c>
      <c r="C72" s="8">
        <f t="shared" ref="C72:N72" si="10">SUM(C69:C71)</f>
        <v>18692</v>
      </c>
      <c r="D72" s="8">
        <f t="shared" si="10"/>
        <v>23369</v>
      </c>
      <c r="E72" s="8">
        <f t="shared" si="10"/>
        <v>29812</v>
      </c>
      <c r="F72" s="8">
        <f t="shared" si="10"/>
        <v>46552</v>
      </c>
      <c r="G72" s="8">
        <f t="shared" si="10"/>
        <v>38096</v>
      </c>
      <c r="H72" s="8">
        <f t="shared" si="10"/>
        <v>35932</v>
      </c>
      <c r="I72" s="8">
        <f t="shared" si="10"/>
        <v>26788</v>
      </c>
      <c r="J72" s="8">
        <f t="shared" si="10"/>
        <v>26256</v>
      </c>
      <c r="K72" s="8">
        <f t="shared" si="10"/>
        <v>27978</v>
      </c>
      <c r="L72" s="8">
        <f t="shared" si="10"/>
        <v>24926</v>
      </c>
      <c r="M72" s="8">
        <f t="shared" si="10"/>
        <v>18204</v>
      </c>
      <c r="N72" s="8">
        <f t="shared" si="10"/>
        <v>334177</v>
      </c>
    </row>
    <row r="73" spans="1:14" ht="15" customHeight="1" x14ac:dyDescent="0.2">
      <c r="A73" s="12" t="s">
        <v>13</v>
      </c>
      <c r="B73" s="13">
        <f>B66+B67+B68+B72</f>
        <v>27296</v>
      </c>
      <c r="C73" s="13">
        <f>C66+C67+C68+C72</f>
        <v>28112</v>
      </c>
      <c r="D73" s="13">
        <f>D66+D67+D68+D72</f>
        <v>32986</v>
      </c>
      <c r="E73" s="13">
        <f t="shared" ref="E73:M73" si="11">E66+E67+E68+E72</f>
        <v>37154</v>
      </c>
      <c r="F73" s="13">
        <f t="shared" si="11"/>
        <v>55920</v>
      </c>
      <c r="G73" s="13">
        <f t="shared" si="11"/>
        <v>46426</v>
      </c>
      <c r="H73" s="13">
        <f t="shared" si="11"/>
        <v>43455</v>
      </c>
      <c r="I73" s="13">
        <f t="shared" si="11"/>
        <v>33130</v>
      </c>
      <c r="J73" s="13">
        <f t="shared" si="11"/>
        <v>35951</v>
      </c>
      <c r="K73" s="13">
        <f t="shared" si="11"/>
        <v>37486</v>
      </c>
      <c r="L73" s="13">
        <f t="shared" si="11"/>
        <v>34848</v>
      </c>
      <c r="M73" s="13">
        <f t="shared" si="11"/>
        <v>24274</v>
      </c>
      <c r="N73" s="13">
        <f>N66+N67+N68+N72</f>
        <v>437038</v>
      </c>
    </row>
    <row r="74" spans="1:14" ht="15" customHeight="1" x14ac:dyDescent="0.2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</row>
    <row r="75" spans="1:14" ht="15" customHeight="1" x14ac:dyDescent="0.2">
      <c r="A75" s="18" t="s">
        <v>72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2" t="s">
        <v>6</v>
      </c>
      <c r="H75" s="2" t="s">
        <v>7</v>
      </c>
      <c r="I75" s="2" t="s">
        <v>8</v>
      </c>
      <c r="J75" s="2" t="s">
        <v>9</v>
      </c>
      <c r="K75" s="2" t="s">
        <v>10</v>
      </c>
      <c r="L75" s="2" t="s">
        <v>11</v>
      </c>
      <c r="M75" s="2" t="s">
        <v>12</v>
      </c>
      <c r="N75" s="2" t="s">
        <v>13</v>
      </c>
    </row>
    <row r="76" spans="1:14" ht="15" customHeight="1" x14ac:dyDescent="0.2">
      <c r="A76" s="7" t="s">
        <v>73</v>
      </c>
      <c r="B76" s="19">
        <v>439</v>
      </c>
      <c r="C76" s="19">
        <v>437</v>
      </c>
      <c r="D76" s="19">
        <v>537</v>
      </c>
      <c r="E76" s="19">
        <v>640</v>
      </c>
      <c r="F76" s="19">
        <v>1194</v>
      </c>
      <c r="G76" s="20">
        <v>1676</v>
      </c>
      <c r="H76" s="20">
        <v>2471</v>
      </c>
      <c r="I76" s="19">
        <v>1224</v>
      </c>
      <c r="J76" s="19">
        <v>947</v>
      </c>
      <c r="K76" s="19">
        <v>736</v>
      </c>
      <c r="L76" s="19">
        <v>582</v>
      </c>
      <c r="M76" s="19">
        <v>413</v>
      </c>
      <c r="N76" s="20">
        <v>11296</v>
      </c>
    </row>
    <row r="77" spans="1:14" ht="15" customHeight="1" x14ac:dyDescent="0.2">
      <c r="A77" s="7" t="s">
        <v>74</v>
      </c>
      <c r="B77" s="8">
        <v>5974</v>
      </c>
      <c r="C77" s="8">
        <v>6023</v>
      </c>
      <c r="D77" s="8">
        <v>7402</v>
      </c>
      <c r="E77" s="8">
        <v>8575</v>
      </c>
      <c r="F77" s="8">
        <v>13730</v>
      </c>
      <c r="G77" s="8">
        <v>13319</v>
      </c>
      <c r="H77" s="8">
        <v>14729</v>
      </c>
      <c r="I77" s="8">
        <v>9708</v>
      </c>
      <c r="J77" s="8">
        <v>8880</v>
      </c>
      <c r="K77" s="8">
        <v>9127</v>
      </c>
      <c r="L77" s="8">
        <v>7938</v>
      </c>
      <c r="M77" s="8">
        <v>6043</v>
      </c>
      <c r="N77" s="8">
        <v>111448</v>
      </c>
    </row>
    <row r="78" spans="1:14" ht="15" customHeight="1" x14ac:dyDescent="0.2">
      <c r="A78" s="7" t="s">
        <v>75</v>
      </c>
      <c r="B78" s="8">
        <v>5459</v>
      </c>
      <c r="C78" s="8">
        <v>5884</v>
      </c>
      <c r="D78" s="8">
        <v>6895</v>
      </c>
      <c r="E78" s="8">
        <v>7465</v>
      </c>
      <c r="F78" s="8">
        <v>11250</v>
      </c>
      <c r="G78" s="8">
        <v>9502</v>
      </c>
      <c r="H78" s="8">
        <v>8301</v>
      </c>
      <c r="I78" s="8">
        <v>6514</v>
      </c>
      <c r="J78" s="8">
        <v>7304</v>
      </c>
      <c r="K78" s="8">
        <v>7800</v>
      </c>
      <c r="L78" s="8">
        <v>7007</v>
      </c>
      <c r="M78" s="8">
        <v>4876</v>
      </c>
      <c r="N78" s="8">
        <v>88257</v>
      </c>
    </row>
    <row r="79" spans="1:14" ht="15" customHeight="1" x14ac:dyDescent="0.2">
      <c r="A79" s="7" t="s">
        <v>76</v>
      </c>
      <c r="B79" s="8">
        <v>8194</v>
      </c>
      <c r="C79" s="8">
        <v>8416</v>
      </c>
      <c r="D79" s="8">
        <v>9894</v>
      </c>
      <c r="E79" s="8">
        <v>11042</v>
      </c>
      <c r="F79" s="8">
        <v>15765</v>
      </c>
      <c r="G79" s="8">
        <v>12145</v>
      </c>
      <c r="H79" s="8">
        <v>9993</v>
      </c>
      <c r="I79" s="8">
        <v>8482</v>
      </c>
      <c r="J79" s="8">
        <v>10193</v>
      </c>
      <c r="K79" s="8">
        <v>10800</v>
      </c>
      <c r="L79" s="8">
        <v>10286</v>
      </c>
      <c r="M79" s="8">
        <v>7065</v>
      </c>
      <c r="N79" s="8">
        <v>122275</v>
      </c>
    </row>
    <row r="80" spans="1:14" ht="15" customHeight="1" x14ac:dyDescent="0.2">
      <c r="A80" s="7" t="s">
        <v>77</v>
      </c>
      <c r="B80" s="8">
        <v>2867</v>
      </c>
      <c r="C80" s="8">
        <v>2858</v>
      </c>
      <c r="D80" s="8">
        <v>3255</v>
      </c>
      <c r="E80" s="8">
        <v>3662</v>
      </c>
      <c r="F80" s="8">
        <v>5300</v>
      </c>
      <c r="G80" s="8">
        <v>3827</v>
      </c>
      <c r="H80" s="8">
        <v>3096</v>
      </c>
      <c r="I80" s="8">
        <v>2808</v>
      </c>
      <c r="J80" s="8">
        <v>3324</v>
      </c>
      <c r="K80" s="8">
        <v>3524</v>
      </c>
      <c r="L80" s="8">
        <v>3432</v>
      </c>
      <c r="M80" s="8">
        <v>2323</v>
      </c>
      <c r="N80" s="8">
        <v>40276</v>
      </c>
    </row>
    <row r="81" spans="1:14" ht="15" customHeight="1" x14ac:dyDescent="0.2">
      <c r="A81" s="7" t="s">
        <v>78</v>
      </c>
      <c r="B81" s="8">
        <v>4363</v>
      </c>
      <c r="C81" s="8">
        <v>4494</v>
      </c>
      <c r="D81" s="8">
        <v>5003</v>
      </c>
      <c r="E81" s="8">
        <v>5770</v>
      </c>
      <c r="F81" s="8">
        <v>8681</v>
      </c>
      <c r="G81" s="8">
        <v>5957</v>
      </c>
      <c r="H81" s="8">
        <v>4865</v>
      </c>
      <c r="I81" s="8">
        <v>4394</v>
      </c>
      <c r="J81" s="8">
        <v>5303</v>
      </c>
      <c r="K81" s="8">
        <v>5499</v>
      </c>
      <c r="L81" s="8">
        <v>5603</v>
      </c>
      <c r="M81" s="8">
        <v>3554</v>
      </c>
      <c r="N81" s="8">
        <v>63486</v>
      </c>
    </row>
    <row r="82" spans="1:14" ht="15" customHeight="1" x14ac:dyDescent="0.2">
      <c r="A82" s="12" t="s">
        <v>13</v>
      </c>
      <c r="B82" s="13">
        <f>SUM(B76:B81)</f>
        <v>27296</v>
      </c>
      <c r="C82" s="13">
        <f>SUM(C76:C81)</f>
        <v>28112</v>
      </c>
      <c r="D82" s="13">
        <f>SUM(D76:D81)</f>
        <v>32986</v>
      </c>
      <c r="E82" s="13">
        <f t="shared" ref="E82:M82" si="12">SUM(E76:E81)</f>
        <v>37154</v>
      </c>
      <c r="F82" s="13">
        <f t="shared" si="12"/>
        <v>55920</v>
      </c>
      <c r="G82" s="13">
        <f t="shared" si="12"/>
        <v>46426</v>
      </c>
      <c r="H82" s="13">
        <f t="shared" si="12"/>
        <v>43455</v>
      </c>
      <c r="I82" s="13">
        <f t="shared" si="12"/>
        <v>33130</v>
      </c>
      <c r="J82" s="13">
        <f t="shared" si="12"/>
        <v>35951</v>
      </c>
      <c r="K82" s="13">
        <f t="shared" si="12"/>
        <v>37486</v>
      </c>
      <c r="L82" s="13">
        <f t="shared" si="12"/>
        <v>34848</v>
      </c>
      <c r="M82" s="13">
        <f t="shared" si="12"/>
        <v>24274</v>
      </c>
      <c r="N82" s="13">
        <f>SUM(N76:N81)</f>
        <v>437038</v>
      </c>
    </row>
    <row r="83" spans="1:14" ht="15" customHeight="1" x14ac:dyDescent="0.2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</row>
    <row r="84" spans="1:14" ht="15" customHeight="1" x14ac:dyDescent="0.2">
      <c r="A84" s="18" t="s">
        <v>79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  <c r="H84" s="2" t="s">
        <v>7</v>
      </c>
      <c r="I84" s="2" t="s">
        <v>8</v>
      </c>
      <c r="J84" s="2" t="s">
        <v>9</v>
      </c>
      <c r="K84" s="2" t="s">
        <v>10</v>
      </c>
      <c r="L84" s="2" t="s">
        <v>11</v>
      </c>
      <c r="M84" s="2" t="s">
        <v>12</v>
      </c>
      <c r="N84" s="2" t="s">
        <v>13</v>
      </c>
    </row>
    <row r="85" spans="1:14" ht="15" customHeight="1" x14ac:dyDescent="0.2">
      <c r="A85" s="7" t="s">
        <v>80</v>
      </c>
      <c r="B85" s="20">
        <v>9067</v>
      </c>
      <c r="C85" s="20">
        <v>10119</v>
      </c>
      <c r="D85" s="20">
        <v>11772</v>
      </c>
      <c r="E85" s="20">
        <v>13386</v>
      </c>
      <c r="F85" s="20">
        <v>20445</v>
      </c>
      <c r="G85" s="20">
        <v>20999</v>
      </c>
      <c r="H85" s="20">
        <v>24265</v>
      </c>
      <c r="I85" s="20">
        <v>19216</v>
      </c>
      <c r="J85" s="20">
        <v>16032</v>
      </c>
      <c r="K85" s="20">
        <v>16310</v>
      </c>
      <c r="L85" s="20">
        <v>14825</v>
      </c>
      <c r="M85" s="20">
        <v>10259</v>
      </c>
      <c r="N85" s="20">
        <v>186695</v>
      </c>
    </row>
    <row r="86" spans="1:14" ht="15" customHeight="1" x14ac:dyDescent="0.2">
      <c r="A86" s="7" t="s">
        <v>81</v>
      </c>
      <c r="B86" s="8">
        <v>4426</v>
      </c>
      <c r="C86" s="8">
        <v>4639</v>
      </c>
      <c r="D86" s="8">
        <v>6628</v>
      </c>
      <c r="E86" s="8">
        <v>10442</v>
      </c>
      <c r="F86" s="8">
        <v>19017</v>
      </c>
      <c r="G86" s="8">
        <v>12464</v>
      </c>
      <c r="H86" s="8">
        <v>6185</v>
      </c>
      <c r="I86" s="8">
        <v>3532</v>
      </c>
      <c r="J86" s="8">
        <v>5258</v>
      </c>
      <c r="K86" s="8">
        <v>4720</v>
      </c>
      <c r="L86" s="8">
        <v>4582</v>
      </c>
      <c r="M86" s="8">
        <v>2708</v>
      </c>
      <c r="N86" s="8">
        <v>84601</v>
      </c>
    </row>
    <row r="87" spans="1:14" ht="15" customHeight="1" x14ac:dyDescent="0.2">
      <c r="A87" s="7" t="s">
        <v>82</v>
      </c>
      <c r="B87" s="8">
        <v>33</v>
      </c>
      <c r="C87" s="8">
        <v>25</v>
      </c>
      <c r="D87" s="8">
        <v>22</v>
      </c>
      <c r="E87" s="8">
        <v>17</v>
      </c>
      <c r="F87" s="8">
        <v>30</v>
      </c>
      <c r="G87" s="8">
        <v>35</v>
      </c>
      <c r="H87" s="8">
        <v>26</v>
      </c>
      <c r="I87" s="8">
        <v>20</v>
      </c>
      <c r="J87" s="8">
        <v>38</v>
      </c>
      <c r="K87" s="8">
        <v>43</v>
      </c>
      <c r="L87" s="8">
        <v>39</v>
      </c>
      <c r="M87" s="8">
        <v>36</v>
      </c>
      <c r="N87" s="8">
        <v>364</v>
      </c>
    </row>
    <row r="88" spans="1:14" ht="15" customHeight="1" x14ac:dyDescent="0.2">
      <c r="A88" s="7" t="s">
        <v>83</v>
      </c>
      <c r="B88" s="8">
        <v>11</v>
      </c>
      <c r="C88" s="8">
        <v>22</v>
      </c>
      <c r="D88" s="8">
        <v>12</v>
      </c>
      <c r="E88" s="8">
        <v>15</v>
      </c>
      <c r="F88" s="8">
        <v>26</v>
      </c>
      <c r="G88" s="8">
        <v>9</v>
      </c>
      <c r="H88" s="8">
        <v>17</v>
      </c>
      <c r="I88" s="8">
        <v>18</v>
      </c>
      <c r="J88" s="8">
        <v>41</v>
      </c>
      <c r="K88" s="8">
        <v>54</v>
      </c>
      <c r="L88" s="8">
        <v>48</v>
      </c>
      <c r="M88" s="8">
        <v>34</v>
      </c>
      <c r="N88" s="8">
        <v>307</v>
      </c>
    </row>
    <row r="89" spans="1:14" ht="15" customHeight="1" x14ac:dyDescent="0.2">
      <c r="A89" s="7" t="s">
        <v>84</v>
      </c>
      <c r="B89" s="8">
        <v>104</v>
      </c>
      <c r="C89" s="8">
        <v>114</v>
      </c>
      <c r="D89" s="8">
        <v>124</v>
      </c>
      <c r="E89" s="8">
        <v>73</v>
      </c>
      <c r="F89" s="8">
        <v>95</v>
      </c>
      <c r="G89" s="8">
        <v>81</v>
      </c>
      <c r="H89" s="8">
        <v>54</v>
      </c>
      <c r="I89" s="8">
        <v>40</v>
      </c>
      <c r="J89" s="8">
        <v>89</v>
      </c>
      <c r="K89" s="8">
        <v>76</v>
      </c>
      <c r="L89" s="8">
        <v>68</v>
      </c>
      <c r="M89" s="8">
        <v>82</v>
      </c>
      <c r="N89" s="8">
        <v>1000</v>
      </c>
    </row>
    <row r="90" spans="1:14" ht="15" customHeight="1" x14ac:dyDescent="0.2">
      <c r="A90" s="7" t="s">
        <v>85</v>
      </c>
      <c r="B90" s="8">
        <v>13655</v>
      </c>
      <c r="C90" s="8">
        <v>13193</v>
      </c>
      <c r="D90" s="8">
        <v>14428</v>
      </c>
      <c r="E90" s="8">
        <v>13221</v>
      </c>
      <c r="F90" s="8">
        <v>16307</v>
      </c>
      <c r="G90" s="8">
        <v>12838</v>
      </c>
      <c r="H90" s="8">
        <v>12908</v>
      </c>
      <c r="I90" s="8">
        <v>10304</v>
      </c>
      <c r="J90" s="8">
        <v>14493</v>
      </c>
      <c r="K90" s="8">
        <v>16283</v>
      </c>
      <c r="L90" s="8">
        <v>15286</v>
      </c>
      <c r="M90" s="8">
        <v>11155</v>
      </c>
      <c r="N90" s="8">
        <v>164071</v>
      </c>
    </row>
    <row r="91" spans="1:14" ht="15" customHeight="1" x14ac:dyDescent="0.2">
      <c r="A91" s="21" t="s">
        <v>13</v>
      </c>
      <c r="B91" s="13">
        <f>SUM(B85:B90)</f>
        <v>27296</v>
      </c>
      <c r="C91" s="13">
        <f>SUM(C85:C90)</f>
        <v>28112</v>
      </c>
      <c r="D91" s="13">
        <f>SUM(D85:D90)</f>
        <v>32986</v>
      </c>
      <c r="E91" s="13">
        <f t="shared" ref="E91:M91" si="13">SUM(E85:E90)</f>
        <v>37154</v>
      </c>
      <c r="F91" s="13">
        <f t="shared" si="13"/>
        <v>55920</v>
      </c>
      <c r="G91" s="13">
        <f t="shared" si="13"/>
        <v>46426</v>
      </c>
      <c r="H91" s="13">
        <f t="shared" si="13"/>
        <v>43455</v>
      </c>
      <c r="I91" s="13">
        <f t="shared" si="13"/>
        <v>33130</v>
      </c>
      <c r="J91" s="13">
        <f t="shared" si="13"/>
        <v>35951</v>
      </c>
      <c r="K91" s="13">
        <f t="shared" si="13"/>
        <v>37486</v>
      </c>
      <c r="L91" s="13">
        <f t="shared" si="13"/>
        <v>34848</v>
      </c>
      <c r="M91" s="13">
        <f t="shared" si="13"/>
        <v>24274</v>
      </c>
      <c r="N91" s="13">
        <f>SUM(N85:N90)</f>
        <v>437038</v>
      </c>
    </row>
    <row r="100" spans="1:14" ht="15" customHeight="1" x14ac:dyDescent="0.2">
      <c r="A100" s="21" t="s">
        <v>13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5C27-785B-4215-8016-768B0165F186}">
  <sheetPr codeName="Hoja6"/>
  <dimension ref="A1:N100"/>
  <sheetViews>
    <sheetView topLeftCell="A64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1134</v>
      </c>
      <c r="C3" s="8">
        <v>1111</v>
      </c>
      <c r="D3" s="8">
        <v>1206</v>
      </c>
      <c r="E3" s="8">
        <v>1117</v>
      </c>
      <c r="F3" s="8">
        <v>1248</v>
      </c>
      <c r="G3" s="8">
        <v>1158</v>
      </c>
      <c r="H3" s="8">
        <v>1139</v>
      </c>
      <c r="I3" s="8">
        <v>825</v>
      </c>
      <c r="J3" s="8">
        <v>1309</v>
      </c>
      <c r="K3" s="8">
        <v>1212</v>
      </c>
      <c r="L3" s="8">
        <v>1199</v>
      </c>
      <c r="M3" s="8">
        <v>777</v>
      </c>
      <c r="N3" s="8">
        <v>13435</v>
      </c>
    </row>
    <row r="4" spans="1:14" ht="15" customHeight="1" x14ac:dyDescent="0.2">
      <c r="A4" s="7" t="s">
        <v>16</v>
      </c>
      <c r="B4" s="8">
        <v>1842</v>
      </c>
      <c r="C4" s="8">
        <v>298</v>
      </c>
      <c r="D4" s="8">
        <v>97</v>
      </c>
      <c r="E4" s="8">
        <v>41</v>
      </c>
      <c r="F4" s="8">
        <v>45</v>
      </c>
      <c r="G4" s="8">
        <v>39</v>
      </c>
      <c r="H4" s="8">
        <v>39</v>
      </c>
      <c r="I4" s="8">
        <v>20</v>
      </c>
      <c r="J4" s="8">
        <v>25</v>
      </c>
      <c r="K4" s="8">
        <v>32</v>
      </c>
      <c r="L4" s="8">
        <v>38</v>
      </c>
      <c r="M4" s="8">
        <v>24</v>
      </c>
      <c r="N4" s="8">
        <v>2540</v>
      </c>
    </row>
    <row r="5" spans="1:14" ht="15" customHeight="1" x14ac:dyDescent="0.2">
      <c r="A5" s="7" t="s">
        <v>17</v>
      </c>
      <c r="B5" s="8">
        <v>18</v>
      </c>
      <c r="C5" s="8">
        <v>21</v>
      </c>
      <c r="D5" s="8">
        <v>20</v>
      </c>
      <c r="E5" s="8">
        <v>15</v>
      </c>
      <c r="F5" s="8">
        <v>29</v>
      </c>
      <c r="G5" s="8">
        <v>21</v>
      </c>
      <c r="H5" s="8">
        <v>19</v>
      </c>
      <c r="I5" s="8">
        <v>21</v>
      </c>
      <c r="J5" s="8">
        <v>16</v>
      </c>
      <c r="K5" s="8">
        <v>20</v>
      </c>
      <c r="L5" s="8">
        <v>13</v>
      </c>
      <c r="M5" s="8">
        <v>6</v>
      </c>
      <c r="N5" s="8">
        <v>219</v>
      </c>
    </row>
    <row r="6" spans="1:14" ht="15" customHeight="1" x14ac:dyDescent="0.2">
      <c r="A6" s="7" t="s">
        <v>18</v>
      </c>
      <c r="B6" s="8">
        <v>1</v>
      </c>
      <c r="C6" s="8">
        <v>10</v>
      </c>
      <c r="D6" s="8">
        <v>13</v>
      </c>
      <c r="E6" s="8">
        <v>9</v>
      </c>
      <c r="F6" s="8">
        <v>9</v>
      </c>
      <c r="G6" s="8">
        <v>11</v>
      </c>
      <c r="H6" s="8">
        <v>9</v>
      </c>
      <c r="I6" s="8">
        <v>3</v>
      </c>
      <c r="J6" s="8">
        <v>4</v>
      </c>
      <c r="K6" s="8">
        <v>12</v>
      </c>
      <c r="L6" s="8">
        <v>5</v>
      </c>
      <c r="M6" s="8">
        <v>4</v>
      </c>
      <c r="N6" s="8">
        <v>90</v>
      </c>
    </row>
    <row r="7" spans="1:14" ht="15" customHeight="1" x14ac:dyDescent="0.2">
      <c r="A7" s="7" t="s">
        <v>19</v>
      </c>
      <c r="B7" s="8">
        <v>420</v>
      </c>
      <c r="C7" s="8">
        <v>444</v>
      </c>
      <c r="D7" s="8">
        <v>512</v>
      </c>
      <c r="E7" s="8">
        <v>521</v>
      </c>
      <c r="F7" s="8">
        <v>522</v>
      </c>
      <c r="G7" s="8">
        <v>477</v>
      </c>
      <c r="H7" s="8">
        <v>384</v>
      </c>
      <c r="I7" s="8">
        <v>320</v>
      </c>
      <c r="J7" s="8">
        <v>389</v>
      </c>
      <c r="K7" s="8">
        <v>449</v>
      </c>
      <c r="L7" s="8">
        <v>374</v>
      </c>
      <c r="M7" s="8">
        <v>226</v>
      </c>
      <c r="N7" s="8">
        <v>5038</v>
      </c>
    </row>
    <row r="8" spans="1:14" ht="15" customHeight="1" x14ac:dyDescent="0.2">
      <c r="A8" s="7" t="s">
        <v>20</v>
      </c>
      <c r="B8" s="8">
        <v>1048</v>
      </c>
      <c r="C8" s="8">
        <v>1154</v>
      </c>
      <c r="D8" s="8">
        <v>1333</v>
      </c>
      <c r="E8" s="8">
        <v>1229</v>
      </c>
      <c r="F8" s="8">
        <v>1388</v>
      </c>
      <c r="G8" s="8">
        <v>1294</v>
      </c>
      <c r="H8" s="8">
        <v>1282</v>
      </c>
      <c r="I8" s="8">
        <v>1208</v>
      </c>
      <c r="J8" s="8">
        <v>1247</v>
      </c>
      <c r="K8" s="8">
        <v>1478</v>
      </c>
      <c r="L8" s="8">
        <v>1427</v>
      </c>
      <c r="M8" s="8">
        <v>1127</v>
      </c>
      <c r="N8" s="8">
        <v>15215</v>
      </c>
    </row>
    <row r="9" spans="1:14" ht="15" customHeight="1" x14ac:dyDescent="0.2">
      <c r="A9" s="9" t="s">
        <v>21</v>
      </c>
      <c r="B9" s="10">
        <f>SUM(B3:B8)</f>
        <v>4463</v>
      </c>
      <c r="C9" s="10">
        <f>SUM(C3:C8)</f>
        <v>3038</v>
      </c>
      <c r="D9" s="10">
        <f>SUM(D3:D8)</f>
        <v>3181</v>
      </c>
      <c r="E9" s="10">
        <f t="shared" ref="E9:M9" si="0">SUM(E3:E8)</f>
        <v>2932</v>
      </c>
      <c r="F9" s="10">
        <f t="shared" si="0"/>
        <v>3241</v>
      </c>
      <c r="G9" s="10">
        <f t="shared" si="0"/>
        <v>3000</v>
      </c>
      <c r="H9" s="10">
        <f t="shared" si="0"/>
        <v>2872</v>
      </c>
      <c r="I9" s="10">
        <f t="shared" si="0"/>
        <v>2397</v>
      </c>
      <c r="J9" s="10">
        <f t="shared" si="0"/>
        <v>2990</v>
      </c>
      <c r="K9" s="10">
        <f t="shared" si="0"/>
        <v>3203</v>
      </c>
      <c r="L9" s="10">
        <f t="shared" si="0"/>
        <v>3056</v>
      </c>
      <c r="M9" s="10">
        <f t="shared" si="0"/>
        <v>2164</v>
      </c>
      <c r="N9" s="10">
        <f>SUM(N3:N8)</f>
        <v>36537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295</v>
      </c>
      <c r="C11" s="8">
        <v>264</v>
      </c>
      <c r="D11" s="8">
        <v>315</v>
      </c>
      <c r="E11" s="8">
        <v>295</v>
      </c>
      <c r="F11" s="8">
        <v>341</v>
      </c>
      <c r="G11" s="8">
        <v>300</v>
      </c>
      <c r="H11" s="8">
        <v>364</v>
      </c>
      <c r="I11" s="8">
        <v>234</v>
      </c>
      <c r="J11" s="8">
        <v>413</v>
      </c>
      <c r="K11" s="8">
        <v>390</v>
      </c>
      <c r="L11" s="8">
        <v>347</v>
      </c>
      <c r="M11" s="8">
        <v>258</v>
      </c>
      <c r="N11" s="8">
        <v>3816</v>
      </c>
    </row>
    <row r="12" spans="1:14" ht="15" customHeight="1" x14ac:dyDescent="0.2">
      <c r="A12" s="7" t="s">
        <v>24</v>
      </c>
      <c r="B12" s="8">
        <v>255</v>
      </c>
      <c r="C12" s="8">
        <v>51</v>
      </c>
      <c r="D12" s="8">
        <v>28</v>
      </c>
      <c r="E12" s="8">
        <v>6</v>
      </c>
      <c r="F12" s="8">
        <v>3</v>
      </c>
      <c r="G12" s="8">
        <v>7</v>
      </c>
      <c r="H12" s="8">
        <v>2</v>
      </c>
      <c r="I12" s="8">
        <v>2</v>
      </c>
      <c r="J12" s="8">
        <v>8</v>
      </c>
      <c r="K12" s="8">
        <v>0</v>
      </c>
      <c r="L12" s="8">
        <v>2</v>
      </c>
      <c r="M12" s="8">
        <v>0</v>
      </c>
      <c r="N12" s="8">
        <v>364</v>
      </c>
    </row>
    <row r="13" spans="1:14" ht="15" customHeight="1" x14ac:dyDescent="0.2">
      <c r="A13" s="7" t="s">
        <v>25</v>
      </c>
      <c r="B13" s="8">
        <v>10</v>
      </c>
      <c r="C13" s="8">
        <v>5</v>
      </c>
      <c r="D13" s="8">
        <v>10</v>
      </c>
      <c r="E13" s="8">
        <v>9</v>
      </c>
      <c r="F13" s="8">
        <v>6</v>
      </c>
      <c r="G13" s="8">
        <v>6</v>
      </c>
      <c r="H13" s="8">
        <v>14</v>
      </c>
      <c r="I13" s="8">
        <v>8</v>
      </c>
      <c r="J13" s="8">
        <v>5</v>
      </c>
      <c r="K13" s="8">
        <v>8</v>
      </c>
      <c r="L13" s="8">
        <v>4</v>
      </c>
      <c r="M13" s="8">
        <v>2</v>
      </c>
      <c r="N13" s="8">
        <v>87</v>
      </c>
    </row>
    <row r="14" spans="1:14" ht="15" customHeight="1" x14ac:dyDescent="0.2">
      <c r="A14" s="7" t="s">
        <v>26</v>
      </c>
      <c r="B14" s="8">
        <v>1</v>
      </c>
      <c r="C14" s="8">
        <v>0</v>
      </c>
      <c r="D14" s="8">
        <v>2</v>
      </c>
      <c r="E14" s="8">
        <v>0</v>
      </c>
      <c r="F14" s="8">
        <v>0</v>
      </c>
      <c r="G14" s="8">
        <v>0</v>
      </c>
      <c r="H14" s="8">
        <v>1</v>
      </c>
      <c r="I14" s="8">
        <v>0</v>
      </c>
      <c r="J14" s="8">
        <v>1</v>
      </c>
      <c r="K14" s="8">
        <v>3</v>
      </c>
      <c r="L14" s="8">
        <v>1</v>
      </c>
      <c r="M14" s="8">
        <v>0</v>
      </c>
      <c r="N14" s="8">
        <v>9</v>
      </c>
    </row>
    <row r="15" spans="1:14" ht="15" customHeight="1" x14ac:dyDescent="0.2">
      <c r="A15" s="7" t="s">
        <v>27</v>
      </c>
      <c r="B15" s="8">
        <v>132</v>
      </c>
      <c r="C15" s="8">
        <v>139</v>
      </c>
      <c r="D15" s="8">
        <v>186</v>
      </c>
      <c r="E15" s="8">
        <v>153</v>
      </c>
      <c r="F15" s="8">
        <v>163</v>
      </c>
      <c r="G15" s="8">
        <v>141</v>
      </c>
      <c r="H15" s="8">
        <v>121</v>
      </c>
      <c r="I15" s="8">
        <v>88</v>
      </c>
      <c r="J15" s="8">
        <v>158</v>
      </c>
      <c r="K15" s="8">
        <v>203</v>
      </c>
      <c r="L15" s="8">
        <v>164</v>
      </c>
      <c r="M15" s="8">
        <v>70</v>
      </c>
      <c r="N15" s="8">
        <v>1718</v>
      </c>
    </row>
    <row r="16" spans="1:14" ht="15" customHeight="1" x14ac:dyDescent="0.2">
      <c r="A16" s="7" t="s">
        <v>28</v>
      </c>
      <c r="B16" s="8">
        <v>229</v>
      </c>
      <c r="C16" s="8">
        <v>238</v>
      </c>
      <c r="D16" s="8">
        <v>266</v>
      </c>
      <c r="E16" s="8">
        <v>280</v>
      </c>
      <c r="F16" s="8">
        <v>274</v>
      </c>
      <c r="G16" s="8">
        <v>286</v>
      </c>
      <c r="H16" s="8">
        <v>249</v>
      </c>
      <c r="I16" s="8">
        <v>277</v>
      </c>
      <c r="J16" s="8">
        <v>283</v>
      </c>
      <c r="K16" s="8">
        <v>343</v>
      </c>
      <c r="L16" s="8">
        <v>320</v>
      </c>
      <c r="M16" s="8">
        <v>270</v>
      </c>
      <c r="N16" s="8">
        <v>3315</v>
      </c>
    </row>
    <row r="17" spans="1:14" ht="15" customHeight="1" x14ac:dyDescent="0.2">
      <c r="A17" s="9" t="s">
        <v>21</v>
      </c>
      <c r="B17" s="11">
        <f>SUM(B11:B16)</f>
        <v>922</v>
      </c>
      <c r="C17" s="11">
        <f>SUM(C11:C16)</f>
        <v>697</v>
      </c>
      <c r="D17" s="11">
        <f>SUM(D11:D16)</f>
        <v>807</v>
      </c>
      <c r="E17" s="11">
        <f t="shared" ref="E17:M17" si="1">SUM(E11:E16)</f>
        <v>743</v>
      </c>
      <c r="F17" s="11">
        <f t="shared" si="1"/>
        <v>787</v>
      </c>
      <c r="G17" s="11">
        <f t="shared" si="1"/>
        <v>740</v>
      </c>
      <c r="H17" s="11">
        <f t="shared" si="1"/>
        <v>751</v>
      </c>
      <c r="I17" s="11">
        <f t="shared" si="1"/>
        <v>609</v>
      </c>
      <c r="J17" s="11">
        <f t="shared" si="1"/>
        <v>868</v>
      </c>
      <c r="K17" s="11">
        <f t="shared" si="1"/>
        <v>947</v>
      </c>
      <c r="L17" s="11">
        <f t="shared" si="1"/>
        <v>838</v>
      </c>
      <c r="M17" s="11">
        <f t="shared" si="1"/>
        <v>600</v>
      </c>
      <c r="N17" s="10">
        <f>SUM(N11:N16)</f>
        <v>9309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247</v>
      </c>
      <c r="C19" s="8">
        <v>634</v>
      </c>
      <c r="D19" s="8">
        <v>1212</v>
      </c>
      <c r="E19" s="8">
        <v>1873</v>
      </c>
      <c r="F19" s="8">
        <v>2025</v>
      </c>
      <c r="G19" s="8">
        <v>878</v>
      </c>
      <c r="H19" s="8">
        <v>526</v>
      </c>
      <c r="I19" s="8">
        <v>265</v>
      </c>
      <c r="J19" s="8">
        <v>340</v>
      </c>
      <c r="K19" s="8">
        <v>359</v>
      </c>
      <c r="L19" s="8">
        <v>217</v>
      </c>
      <c r="M19" s="8">
        <v>200</v>
      </c>
      <c r="N19" s="8">
        <v>8776</v>
      </c>
    </row>
    <row r="20" spans="1:14" ht="15" customHeight="1" x14ac:dyDescent="0.2">
      <c r="A20" s="7" t="s">
        <v>31</v>
      </c>
      <c r="B20" s="8">
        <v>30</v>
      </c>
      <c r="C20" s="8">
        <v>2</v>
      </c>
      <c r="D20" s="8">
        <v>1</v>
      </c>
      <c r="E20" s="8">
        <v>0</v>
      </c>
      <c r="F20" s="8">
        <v>1</v>
      </c>
      <c r="G20" s="8">
        <v>3</v>
      </c>
      <c r="H20" s="8">
        <v>3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40</v>
      </c>
    </row>
    <row r="21" spans="1:14" ht="15" customHeight="1" x14ac:dyDescent="0.2">
      <c r="A21" s="7" t="s">
        <v>32</v>
      </c>
      <c r="B21" s="8">
        <v>2</v>
      </c>
      <c r="C21" s="8">
        <v>5</v>
      </c>
      <c r="D21" s="8">
        <v>10</v>
      </c>
      <c r="E21" s="8">
        <v>10</v>
      </c>
      <c r="F21" s="8">
        <v>18</v>
      </c>
      <c r="G21" s="8">
        <v>11</v>
      </c>
      <c r="H21" s="8">
        <v>2</v>
      </c>
      <c r="I21" s="8">
        <v>2</v>
      </c>
      <c r="J21" s="8">
        <v>1</v>
      </c>
      <c r="K21" s="8">
        <v>3</v>
      </c>
      <c r="L21" s="8">
        <v>1</v>
      </c>
      <c r="M21" s="8">
        <v>1</v>
      </c>
      <c r="N21" s="8">
        <v>66</v>
      </c>
    </row>
    <row r="22" spans="1:14" ht="15" customHeight="1" x14ac:dyDescent="0.2">
      <c r="A22" s="7" t="s">
        <v>33</v>
      </c>
      <c r="B22" s="8">
        <v>28</v>
      </c>
      <c r="C22" s="8">
        <v>80</v>
      </c>
      <c r="D22" s="8">
        <v>128</v>
      </c>
      <c r="E22" s="8">
        <v>401</v>
      </c>
      <c r="F22" s="8">
        <v>1177</v>
      </c>
      <c r="G22" s="8">
        <v>327</v>
      </c>
      <c r="H22" s="8">
        <v>167</v>
      </c>
      <c r="I22" s="8">
        <v>52</v>
      </c>
      <c r="J22" s="8">
        <v>42</v>
      </c>
      <c r="K22" s="8">
        <v>37</v>
      </c>
      <c r="L22" s="8">
        <v>21</v>
      </c>
      <c r="M22" s="8">
        <v>21</v>
      </c>
      <c r="N22" s="8">
        <v>2481</v>
      </c>
    </row>
    <row r="23" spans="1:14" ht="15" customHeight="1" x14ac:dyDescent="0.2">
      <c r="A23" s="7" t="s">
        <v>34</v>
      </c>
      <c r="B23" s="8">
        <v>98</v>
      </c>
      <c r="C23" s="8">
        <v>55</v>
      </c>
      <c r="D23" s="8">
        <v>88</v>
      </c>
      <c r="E23" s="8">
        <v>123</v>
      </c>
      <c r="F23" s="8">
        <v>168</v>
      </c>
      <c r="G23" s="8">
        <v>121</v>
      </c>
      <c r="H23" s="8">
        <v>177</v>
      </c>
      <c r="I23" s="8">
        <v>164</v>
      </c>
      <c r="J23" s="8">
        <v>189</v>
      </c>
      <c r="K23" s="8">
        <v>369</v>
      </c>
      <c r="L23" s="8">
        <v>273</v>
      </c>
      <c r="M23" s="8">
        <v>106</v>
      </c>
      <c r="N23" s="8">
        <v>1931</v>
      </c>
    </row>
    <row r="24" spans="1:14" ht="15" customHeight="1" x14ac:dyDescent="0.2">
      <c r="A24" s="9" t="s">
        <v>21</v>
      </c>
      <c r="B24" s="10">
        <f t="shared" ref="B24:N24" si="2">SUM(B19:B23)</f>
        <v>405</v>
      </c>
      <c r="C24" s="10">
        <f t="shared" si="2"/>
        <v>776</v>
      </c>
      <c r="D24" s="10">
        <f t="shared" si="2"/>
        <v>1439</v>
      </c>
      <c r="E24" s="10">
        <f t="shared" si="2"/>
        <v>2407</v>
      </c>
      <c r="F24" s="10">
        <f t="shared" si="2"/>
        <v>3389</v>
      </c>
      <c r="G24" s="10">
        <f t="shared" si="2"/>
        <v>1340</v>
      </c>
      <c r="H24" s="10">
        <f t="shared" si="2"/>
        <v>875</v>
      </c>
      <c r="I24" s="10">
        <f t="shared" si="2"/>
        <v>483</v>
      </c>
      <c r="J24" s="10">
        <f t="shared" si="2"/>
        <v>572</v>
      </c>
      <c r="K24" s="10">
        <f t="shared" si="2"/>
        <v>768</v>
      </c>
      <c r="L24" s="10">
        <f t="shared" si="2"/>
        <v>512</v>
      </c>
      <c r="M24" s="10">
        <f t="shared" si="2"/>
        <v>328</v>
      </c>
      <c r="N24" s="10">
        <f t="shared" si="2"/>
        <v>13294</v>
      </c>
    </row>
    <row r="25" spans="1:14" ht="15" customHeight="1" x14ac:dyDescent="0.2">
      <c r="A25" s="12" t="s">
        <v>35</v>
      </c>
      <c r="B25" s="13">
        <f t="shared" ref="B25:N25" si="3">B24+B17+B9</f>
        <v>5790</v>
      </c>
      <c r="C25" s="13">
        <f t="shared" si="3"/>
        <v>4511</v>
      </c>
      <c r="D25" s="13">
        <f t="shared" si="3"/>
        <v>5427</v>
      </c>
      <c r="E25" s="13">
        <f t="shared" si="3"/>
        <v>6082</v>
      </c>
      <c r="F25" s="13">
        <f t="shared" si="3"/>
        <v>7417</v>
      </c>
      <c r="G25" s="13">
        <f t="shared" si="3"/>
        <v>5080</v>
      </c>
      <c r="H25" s="13">
        <f t="shared" si="3"/>
        <v>4498</v>
      </c>
      <c r="I25" s="13">
        <f t="shared" si="3"/>
        <v>3489</v>
      </c>
      <c r="J25" s="13">
        <f t="shared" si="3"/>
        <v>4430</v>
      </c>
      <c r="K25" s="13">
        <f t="shared" si="3"/>
        <v>4918</v>
      </c>
      <c r="L25" s="13">
        <f t="shared" si="3"/>
        <v>4406</v>
      </c>
      <c r="M25" s="13">
        <f t="shared" si="3"/>
        <v>3092</v>
      </c>
      <c r="N25" s="13">
        <f t="shared" si="3"/>
        <v>59140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10330</v>
      </c>
      <c r="C29" s="8">
        <v>9159</v>
      </c>
      <c r="D29" s="8">
        <v>9432</v>
      </c>
      <c r="E29" s="8">
        <v>8228</v>
      </c>
      <c r="F29" s="8">
        <v>9393</v>
      </c>
      <c r="G29" s="8">
        <v>7164</v>
      </c>
      <c r="H29" s="8">
        <v>7156</v>
      </c>
      <c r="I29" s="8">
        <v>5536</v>
      </c>
      <c r="J29" s="8">
        <v>8105</v>
      </c>
      <c r="K29" s="8">
        <v>8734</v>
      </c>
      <c r="L29" s="8">
        <v>8702</v>
      </c>
      <c r="M29" s="8">
        <v>4979</v>
      </c>
      <c r="N29" s="8">
        <v>96918</v>
      </c>
    </row>
    <row r="30" spans="1:14" ht="15" customHeight="1" x14ac:dyDescent="0.2">
      <c r="A30" s="7" t="s">
        <v>38</v>
      </c>
      <c r="B30" s="8">
        <v>9186</v>
      </c>
      <c r="C30" s="8">
        <v>9778</v>
      </c>
      <c r="D30" s="8">
        <v>13614</v>
      </c>
      <c r="E30" s="8">
        <v>17991</v>
      </c>
      <c r="F30" s="8">
        <v>28207</v>
      </c>
      <c r="G30" s="8">
        <v>21523</v>
      </c>
      <c r="H30" s="8">
        <v>19917</v>
      </c>
      <c r="I30" s="8">
        <v>13150</v>
      </c>
      <c r="J30" s="8">
        <v>11644</v>
      </c>
      <c r="K30" s="8">
        <v>12067</v>
      </c>
      <c r="L30" s="8">
        <v>9846</v>
      </c>
      <c r="M30" s="8">
        <v>6301</v>
      </c>
      <c r="N30" s="8">
        <v>173224</v>
      </c>
    </row>
    <row r="31" spans="1:14" ht="15" customHeight="1" x14ac:dyDescent="0.2">
      <c r="A31" s="7" t="s">
        <v>40</v>
      </c>
      <c r="B31" s="8">
        <v>1789</v>
      </c>
      <c r="C31" s="8">
        <v>1544</v>
      </c>
      <c r="D31" s="8">
        <v>1876</v>
      </c>
      <c r="E31" s="8">
        <v>1710</v>
      </c>
      <c r="F31" s="8">
        <v>1858</v>
      </c>
      <c r="G31" s="8">
        <v>1704</v>
      </c>
      <c r="H31" s="8">
        <v>2394</v>
      </c>
      <c r="I31" s="8">
        <v>2104</v>
      </c>
      <c r="J31" s="8">
        <v>1954</v>
      </c>
      <c r="K31" s="8">
        <v>2159</v>
      </c>
      <c r="L31" s="8">
        <v>2373</v>
      </c>
      <c r="M31" s="8">
        <v>1521</v>
      </c>
      <c r="N31" s="8">
        <v>22986</v>
      </c>
    </row>
    <row r="32" spans="1:14" ht="15.75" customHeight="1" x14ac:dyDescent="0.2">
      <c r="A32" s="7" t="s">
        <v>41</v>
      </c>
      <c r="B32" s="8">
        <v>28</v>
      </c>
      <c r="C32" s="8">
        <v>38</v>
      </c>
      <c r="D32" s="8">
        <v>32</v>
      </c>
      <c r="E32" s="8">
        <v>23</v>
      </c>
      <c r="F32" s="8">
        <v>39</v>
      </c>
      <c r="G32" s="8">
        <v>26</v>
      </c>
      <c r="H32" s="8">
        <v>34</v>
      </c>
      <c r="I32" s="8">
        <v>20</v>
      </c>
      <c r="J32" s="8">
        <v>25</v>
      </c>
      <c r="K32" s="8">
        <v>23</v>
      </c>
      <c r="L32" s="8">
        <v>25</v>
      </c>
      <c r="M32" s="8">
        <v>24</v>
      </c>
      <c r="N32" s="8">
        <v>337</v>
      </c>
    </row>
    <row r="33" spans="1:14" ht="15" customHeight="1" x14ac:dyDescent="0.2">
      <c r="A33" s="7" t="s">
        <v>42</v>
      </c>
      <c r="B33" s="8">
        <v>39</v>
      </c>
      <c r="C33" s="8">
        <v>24</v>
      </c>
      <c r="D33" s="8">
        <v>30</v>
      </c>
      <c r="E33" s="8">
        <v>33</v>
      </c>
      <c r="F33" s="8">
        <v>35</v>
      </c>
      <c r="G33" s="8">
        <v>26</v>
      </c>
      <c r="H33" s="8">
        <v>30</v>
      </c>
      <c r="I33" s="8">
        <v>22</v>
      </c>
      <c r="J33" s="8">
        <v>34</v>
      </c>
      <c r="K33" s="8">
        <v>35</v>
      </c>
      <c r="L33" s="8">
        <v>47</v>
      </c>
      <c r="M33" s="8">
        <v>45</v>
      </c>
      <c r="N33" s="8">
        <v>400</v>
      </c>
    </row>
    <row r="34" spans="1:14" ht="15" customHeight="1" x14ac:dyDescent="0.2">
      <c r="A34" s="9" t="s">
        <v>21</v>
      </c>
      <c r="B34" s="10">
        <f t="shared" ref="B34:N34" si="4">SUM(B29:B33)</f>
        <v>21372</v>
      </c>
      <c r="C34" s="10">
        <f t="shared" si="4"/>
        <v>20543</v>
      </c>
      <c r="D34" s="10">
        <f t="shared" si="4"/>
        <v>24984</v>
      </c>
      <c r="E34" s="10">
        <f t="shared" si="4"/>
        <v>27985</v>
      </c>
      <c r="F34" s="10">
        <f t="shared" si="4"/>
        <v>39532</v>
      </c>
      <c r="G34" s="10">
        <f t="shared" si="4"/>
        <v>30443</v>
      </c>
      <c r="H34" s="10">
        <f t="shared" si="4"/>
        <v>29531</v>
      </c>
      <c r="I34" s="10">
        <f t="shared" si="4"/>
        <v>20832</v>
      </c>
      <c r="J34" s="10">
        <f t="shared" si="4"/>
        <v>21762</v>
      </c>
      <c r="K34" s="10">
        <f t="shared" si="4"/>
        <v>23018</v>
      </c>
      <c r="L34" s="10">
        <f t="shared" si="4"/>
        <v>20993</v>
      </c>
      <c r="M34" s="10">
        <f t="shared" si="4"/>
        <v>12870</v>
      </c>
      <c r="N34" s="10">
        <f t="shared" si="4"/>
        <v>293865</v>
      </c>
    </row>
    <row r="35" spans="1:14" ht="12.75" x14ac:dyDescent="0.2">
      <c r="A35" s="4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2.75" x14ac:dyDescent="0.2">
      <c r="A36" s="7" t="s">
        <v>43</v>
      </c>
      <c r="B36" s="8">
        <v>1736</v>
      </c>
      <c r="C36" s="8">
        <v>1538</v>
      </c>
      <c r="D36" s="8">
        <v>1736</v>
      </c>
      <c r="E36" s="17">
        <v>1685</v>
      </c>
      <c r="F36" s="17">
        <v>1937</v>
      </c>
      <c r="G36" s="17">
        <v>1876</v>
      </c>
      <c r="H36" s="8">
        <v>2202</v>
      </c>
      <c r="I36" s="17">
        <v>1294</v>
      </c>
      <c r="J36" s="8">
        <v>2337</v>
      </c>
      <c r="K36" s="8">
        <v>3487</v>
      </c>
      <c r="L36" s="8">
        <v>2085</v>
      </c>
      <c r="M36" s="8">
        <v>1296</v>
      </c>
      <c r="N36" s="8">
        <v>23209</v>
      </c>
    </row>
    <row r="37" spans="1:14" ht="15" customHeight="1" x14ac:dyDescent="0.2">
      <c r="A37" s="7" t="s">
        <v>44</v>
      </c>
      <c r="B37" s="8">
        <v>3013</v>
      </c>
      <c r="C37" s="8">
        <v>3088</v>
      </c>
      <c r="D37" s="8">
        <v>3841</v>
      </c>
      <c r="E37" s="17">
        <v>4272</v>
      </c>
      <c r="F37" s="17">
        <v>6538</v>
      </c>
      <c r="G37" s="17">
        <v>6374</v>
      </c>
      <c r="H37" s="8">
        <v>7376</v>
      </c>
      <c r="I37" s="17">
        <v>4484</v>
      </c>
      <c r="J37" s="8">
        <v>3883</v>
      </c>
      <c r="K37" s="8">
        <v>4160</v>
      </c>
      <c r="L37" s="8">
        <v>3705</v>
      </c>
      <c r="M37" s="8">
        <v>2393</v>
      </c>
      <c r="N37" s="8">
        <v>53127</v>
      </c>
    </row>
    <row r="38" spans="1:14" ht="15" customHeight="1" x14ac:dyDescent="0.2">
      <c r="A38" s="7" t="s">
        <v>46</v>
      </c>
      <c r="B38" s="8">
        <v>532</v>
      </c>
      <c r="C38" s="8">
        <v>472</v>
      </c>
      <c r="D38" s="8">
        <v>551</v>
      </c>
      <c r="E38" s="17">
        <v>450</v>
      </c>
      <c r="F38" s="17">
        <v>521</v>
      </c>
      <c r="G38" s="17">
        <v>462</v>
      </c>
      <c r="H38" s="8">
        <v>618</v>
      </c>
      <c r="I38" s="17">
        <v>594</v>
      </c>
      <c r="J38" s="8">
        <v>639</v>
      </c>
      <c r="K38" s="8">
        <v>738</v>
      </c>
      <c r="L38" s="8">
        <v>649</v>
      </c>
      <c r="M38" s="8">
        <v>556</v>
      </c>
      <c r="N38" s="8">
        <v>6782</v>
      </c>
    </row>
    <row r="39" spans="1:14" ht="15" customHeight="1" x14ac:dyDescent="0.2">
      <c r="A39" s="7" t="s">
        <v>47</v>
      </c>
      <c r="B39" s="8">
        <v>5</v>
      </c>
      <c r="C39" s="8">
        <v>6</v>
      </c>
      <c r="D39" s="8">
        <v>9</v>
      </c>
      <c r="E39" s="17">
        <v>9</v>
      </c>
      <c r="F39" s="17">
        <v>13</v>
      </c>
      <c r="G39" s="17">
        <v>11</v>
      </c>
      <c r="H39" s="8">
        <v>9</v>
      </c>
      <c r="I39" s="17">
        <v>2</v>
      </c>
      <c r="J39" s="8">
        <v>5</v>
      </c>
      <c r="K39" s="8">
        <v>10</v>
      </c>
      <c r="L39" s="8">
        <v>5</v>
      </c>
      <c r="M39" s="8">
        <v>7</v>
      </c>
      <c r="N39" s="8">
        <v>91</v>
      </c>
    </row>
    <row r="40" spans="1:14" ht="15" customHeight="1" x14ac:dyDescent="0.2">
      <c r="A40" s="7" t="s">
        <v>48</v>
      </c>
      <c r="B40" s="8">
        <v>36</v>
      </c>
      <c r="C40" s="8">
        <v>31</v>
      </c>
      <c r="D40" s="8">
        <v>34</v>
      </c>
      <c r="E40" s="17">
        <v>25</v>
      </c>
      <c r="F40" s="17">
        <v>21</v>
      </c>
      <c r="G40" s="17">
        <v>22</v>
      </c>
      <c r="H40" s="8">
        <v>23</v>
      </c>
      <c r="I40" s="17">
        <v>20</v>
      </c>
      <c r="J40" s="8">
        <v>48</v>
      </c>
      <c r="K40" s="8">
        <v>47</v>
      </c>
      <c r="L40" s="8">
        <v>51</v>
      </c>
      <c r="M40" s="8">
        <v>48</v>
      </c>
      <c r="N40" s="8">
        <v>406</v>
      </c>
    </row>
    <row r="41" spans="1:14" ht="15" customHeight="1" x14ac:dyDescent="0.2">
      <c r="A41" s="7" t="s">
        <v>49</v>
      </c>
      <c r="B41" s="8">
        <v>13</v>
      </c>
      <c r="C41" s="8">
        <v>19</v>
      </c>
      <c r="D41" s="8">
        <v>17</v>
      </c>
      <c r="E41" s="17">
        <v>12</v>
      </c>
      <c r="F41" s="17">
        <v>8</v>
      </c>
      <c r="G41" s="17">
        <v>10</v>
      </c>
      <c r="H41" s="8">
        <v>12</v>
      </c>
      <c r="I41" s="17">
        <v>6</v>
      </c>
      <c r="J41" s="8">
        <v>39</v>
      </c>
      <c r="K41" s="8">
        <v>28</v>
      </c>
      <c r="L41" s="8">
        <v>13</v>
      </c>
      <c r="M41" s="8">
        <v>17</v>
      </c>
      <c r="N41" s="8">
        <v>194</v>
      </c>
    </row>
    <row r="42" spans="1:14" ht="15" customHeight="1" x14ac:dyDescent="0.2">
      <c r="A42" s="9" t="s">
        <v>21</v>
      </c>
      <c r="B42" s="10">
        <f t="shared" ref="B42:N42" si="5">SUM(B36:B41)</f>
        <v>5335</v>
      </c>
      <c r="C42" s="10">
        <f t="shared" si="5"/>
        <v>5154</v>
      </c>
      <c r="D42" s="10">
        <f t="shared" si="5"/>
        <v>6188</v>
      </c>
      <c r="E42" s="10">
        <f t="shared" si="5"/>
        <v>6453</v>
      </c>
      <c r="F42" s="10">
        <f t="shared" si="5"/>
        <v>9038</v>
      </c>
      <c r="G42" s="10">
        <f t="shared" si="5"/>
        <v>8755</v>
      </c>
      <c r="H42" s="10">
        <f t="shared" si="5"/>
        <v>10240</v>
      </c>
      <c r="I42" s="10">
        <f t="shared" si="5"/>
        <v>6400</v>
      </c>
      <c r="J42" s="10">
        <f t="shared" si="5"/>
        <v>6951</v>
      </c>
      <c r="K42" s="10">
        <f t="shared" si="5"/>
        <v>8470</v>
      </c>
      <c r="L42" s="10">
        <f t="shared" si="5"/>
        <v>6508</v>
      </c>
      <c r="M42" s="10">
        <f t="shared" si="5"/>
        <v>4317</v>
      </c>
      <c r="N42" s="10">
        <f t="shared" si="5"/>
        <v>83809</v>
      </c>
    </row>
    <row r="43" spans="1:14" ht="15" customHeight="1" x14ac:dyDescent="0.2">
      <c r="A43" s="12" t="s">
        <v>50</v>
      </c>
      <c r="B43" s="13">
        <f t="shared" ref="B43:N43" si="6">B34+B42</f>
        <v>26707</v>
      </c>
      <c r="C43" s="13">
        <f t="shared" si="6"/>
        <v>25697</v>
      </c>
      <c r="D43" s="13">
        <f t="shared" si="6"/>
        <v>31172</v>
      </c>
      <c r="E43" s="13">
        <f t="shared" si="6"/>
        <v>34438</v>
      </c>
      <c r="F43" s="13">
        <f t="shared" si="6"/>
        <v>48570</v>
      </c>
      <c r="G43" s="13">
        <f t="shared" si="6"/>
        <v>39198</v>
      </c>
      <c r="H43" s="13">
        <f t="shared" si="6"/>
        <v>39771</v>
      </c>
      <c r="I43" s="13">
        <f t="shared" si="6"/>
        <v>27232</v>
      </c>
      <c r="J43" s="13">
        <f t="shared" si="6"/>
        <v>28713</v>
      </c>
      <c r="K43" s="13">
        <f t="shared" si="6"/>
        <v>31488</v>
      </c>
      <c r="L43" s="13">
        <f t="shared" si="6"/>
        <v>27501</v>
      </c>
      <c r="M43" s="13">
        <f t="shared" si="6"/>
        <v>17187</v>
      </c>
      <c r="N43" s="13">
        <f t="shared" si="6"/>
        <v>377674</v>
      </c>
    </row>
    <row r="44" spans="1:14" ht="1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</row>
    <row r="45" spans="1:14" ht="15" customHeight="1" x14ac:dyDescent="0.2">
      <c r="A45" s="18" t="s">
        <v>51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9</v>
      </c>
      <c r="K45" s="2" t="s">
        <v>10</v>
      </c>
      <c r="L45" s="2" t="s">
        <v>11</v>
      </c>
      <c r="M45" s="2" t="s">
        <v>12</v>
      </c>
      <c r="N45" s="2" t="s">
        <v>13</v>
      </c>
    </row>
    <row r="46" spans="1:14" ht="15" customHeight="1" x14ac:dyDescent="0.2">
      <c r="A46" s="7" t="s">
        <v>52</v>
      </c>
      <c r="B46" s="19">
        <v>44</v>
      </c>
      <c r="C46" s="19">
        <v>49</v>
      </c>
      <c r="D46" s="19">
        <v>54</v>
      </c>
      <c r="E46" s="19">
        <v>34</v>
      </c>
      <c r="F46" s="19">
        <v>43</v>
      </c>
      <c r="G46" s="19">
        <v>47</v>
      </c>
      <c r="H46" s="19">
        <v>57</v>
      </c>
      <c r="I46" s="19">
        <v>30</v>
      </c>
      <c r="J46" s="19">
        <v>85</v>
      </c>
      <c r="K46" s="19">
        <v>72</v>
      </c>
      <c r="L46" s="19">
        <v>38</v>
      </c>
      <c r="M46" s="19">
        <v>32</v>
      </c>
      <c r="N46" s="19">
        <v>585</v>
      </c>
    </row>
    <row r="47" spans="1:14" ht="15" customHeight="1" x14ac:dyDescent="0.2">
      <c r="A47" s="7" t="s">
        <v>53</v>
      </c>
      <c r="B47" s="17">
        <v>81</v>
      </c>
      <c r="C47" s="17">
        <v>92</v>
      </c>
      <c r="D47" s="17">
        <v>110</v>
      </c>
      <c r="E47" s="17">
        <v>146</v>
      </c>
      <c r="F47" s="17">
        <v>200</v>
      </c>
      <c r="G47" s="17">
        <v>144</v>
      </c>
      <c r="H47" s="17">
        <v>211</v>
      </c>
      <c r="I47" s="17">
        <v>74</v>
      </c>
      <c r="J47" s="17">
        <v>85</v>
      </c>
      <c r="K47" s="17">
        <v>197</v>
      </c>
      <c r="L47" s="17">
        <v>109</v>
      </c>
      <c r="M47" s="17">
        <v>45</v>
      </c>
      <c r="N47" s="8">
        <v>1494</v>
      </c>
    </row>
    <row r="48" spans="1:14" ht="15" customHeight="1" x14ac:dyDescent="0.2">
      <c r="A48" s="7" t="s">
        <v>54</v>
      </c>
      <c r="B48" s="17">
        <v>13</v>
      </c>
      <c r="C48" s="17">
        <v>4</v>
      </c>
      <c r="D48" s="17">
        <v>9</v>
      </c>
      <c r="E48" s="17">
        <v>4</v>
      </c>
      <c r="F48" s="17">
        <v>5</v>
      </c>
      <c r="G48" s="17">
        <v>2</v>
      </c>
      <c r="H48" s="17">
        <v>6</v>
      </c>
      <c r="I48" s="17">
        <v>8</v>
      </c>
      <c r="J48" s="17">
        <v>58</v>
      </c>
      <c r="K48" s="17">
        <v>22</v>
      </c>
      <c r="L48" s="17">
        <v>5</v>
      </c>
      <c r="M48" s="17">
        <v>5</v>
      </c>
      <c r="N48" s="17">
        <v>141</v>
      </c>
    </row>
    <row r="49" spans="1:14" ht="15" customHeight="1" x14ac:dyDescent="0.2">
      <c r="A49" s="12" t="s">
        <v>55</v>
      </c>
      <c r="B49" s="13">
        <f>SUM(B46:B48)</f>
        <v>138</v>
      </c>
      <c r="C49" s="13">
        <f>SUM(C46:C48)</f>
        <v>145</v>
      </c>
      <c r="D49" s="13">
        <f>SUM(D46:D48)</f>
        <v>173</v>
      </c>
      <c r="E49" s="13">
        <f t="shared" ref="E49:M49" si="7">SUM(E46:E48)</f>
        <v>184</v>
      </c>
      <c r="F49" s="13">
        <f t="shared" si="7"/>
        <v>248</v>
      </c>
      <c r="G49" s="13">
        <f t="shared" si="7"/>
        <v>193</v>
      </c>
      <c r="H49" s="13">
        <f t="shared" si="7"/>
        <v>274</v>
      </c>
      <c r="I49" s="13">
        <f t="shared" si="7"/>
        <v>112</v>
      </c>
      <c r="J49" s="13">
        <f t="shared" si="7"/>
        <v>228</v>
      </c>
      <c r="K49" s="13">
        <f t="shared" si="7"/>
        <v>291</v>
      </c>
      <c r="L49" s="13">
        <f t="shared" si="7"/>
        <v>152</v>
      </c>
      <c r="M49" s="13">
        <f t="shared" si="7"/>
        <v>82</v>
      </c>
      <c r="N49" s="13">
        <f>SUM(N46:N48)</f>
        <v>2220</v>
      </c>
    </row>
    <row r="50" spans="1:14" ht="1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</row>
    <row r="51" spans="1:14" ht="15" customHeight="1" x14ac:dyDescent="0.2">
      <c r="A51" s="18" t="s">
        <v>56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2" t="s">
        <v>8</v>
      </c>
      <c r="J51" s="2" t="s">
        <v>9</v>
      </c>
      <c r="K51" s="2" t="s">
        <v>10</v>
      </c>
      <c r="L51" s="2" t="s">
        <v>11</v>
      </c>
      <c r="M51" s="2" t="s">
        <v>12</v>
      </c>
      <c r="N51" s="2" t="s">
        <v>13</v>
      </c>
    </row>
    <row r="52" spans="1:14" ht="15" customHeight="1" x14ac:dyDescent="0.2">
      <c r="A52" s="7" t="s">
        <v>57</v>
      </c>
      <c r="B52" s="8">
        <v>4</v>
      </c>
      <c r="C52" s="8">
        <v>1</v>
      </c>
      <c r="D52" s="8">
        <v>3</v>
      </c>
      <c r="E52" s="8">
        <v>2</v>
      </c>
      <c r="F52" s="8">
        <v>3</v>
      </c>
      <c r="G52" s="8">
        <v>3</v>
      </c>
      <c r="H52" s="8">
        <v>2</v>
      </c>
      <c r="I52" s="8">
        <v>0</v>
      </c>
      <c r="J52" s="8">
        <v>2</v>
      </c>
      <c r="K52" s="8">
        <v>3</v>
      </c>
      <c r="L52" s="8">
        <v>6</v>
      </c>
      <c r="M52" s="8">
        <v>4</v>
      </c>
      <c r="N52" s="8">
        <v>33</v>
      </c>
    </row>
    <row r="53" spans="1:14" ht="15" customHeight="1" x14ac:dyDescent="0.2">
      <c r="A53" s="7" t="s">
        <v>58</v>
      </c>
      <c r="B53" s="8">
        <v>5</v>
      </c>
      <c r="C53" s="8">
        <v>2</v>
      </c>
      <c r="D53" s="8">
        <v>3</v>
      </c>
      <c r="E53" s="8">
        <v>3</v>
      </c>
      <c r="F53" s="8">
        <v>2</v>
      </c>
      <c r="G53" s="8">
        <v>2</v>
      </c>
      <c r="H53" s="8">
        <v>3</v>
      </c>
      <c r="I53" s="8">
        <v>4</v>
      </c>
      <c r="J53" s="8">
        <v>2</v>
      </c>
      <c r="K53" s="8">
        <v>5</v>
      </c>
      <c r="L53" s="8">
        <v>2</v>
      </c>
      <c r="M53" s="8">
        <v>4</v>
      </c>
      <c r="N53" s="8">
        <v>37</v>
      </c>
    </row>
    <row r="54" spans="1:14" ht="15" customHeight="1" x14ac:dyDescent="0.2">
      <c r="A54" s="7" t="s">
        <v>56</v>
      </c>
      <c r="B54" s="8">
        <v>52</v>
      </c>
      <c r="C54" s="8">
        <v>103</v>
      </c>
      <c r="D54" s="8">
        <v>81</v>
      </c>
      <c r="E54" s="8">
        <v>73</v>
      </c>
      <c r="F54" s="8">
        <v>116</v>
      </c>
      <c r="G54" s="8">
        <v>93</v>
      </c>
      <c r="H54" s="8">
        <v>79</v>
      </c>
      <c r="I54" s="8">
        <v>79</v>
      </c>
      <c r="J54" s="8">
        <v>76</v>
      </c>
      <c r="K54" s="8">
        <v>134</v>
      </c>
      <c r="L54" s="8">
        <v>91</v>
      </c>
      <c r="M54" s="8">
        <v>90</v>
      </c>
      <c r="N54" s="8">
        <v>1067</v>
      </c>
    </row>
    <row r="55" spans="1:14" ht="15" customHeight="1" x14ac:dyDescent="0.2">
      <c r="A55" s="12" t="s">
        <v>59</v>
      </c>
      <c r="B55" s="13">
        <f t="shared" ref="B55:N55" si="8">SUM(B54:B54)</f>
        <v>52</v>
      </c>
      <c r="C55" s="13">
        <f t="shared" si="8"/>
        <v>103</v>
      </c>
      <c r="D55" s="13">
        <f t="shared" si="8"/>
        <v>81</v>
      </c>
      <c r="E55" s="13">
        <f t="shared" si="8"/>
        <v>73</v>
      </c>
      <c r="F55" s="13">
        <f t="shared" si="8"/>
        <v>116</v>
      </c>
      <c r="G55" s="13">
        <f t="shared" si="8"/>
        <v>93</v>
      </c>
      <c r="H55" s="13">
        <f t="shared" si="8"/>
        <v>79</v>
      </c>
      <c r="I55" s="13">
        <f t="shared" si="8"/>
        <v>79</v>
      </c>
      <c r="J55" s="13">
        <f t="shared" si="8"/>
        <v>76</v>
      </c>
      <c r="K55" s="13">
        <f t="shared" si="8"/>
        <v>134</v>
      </c>
      <c r="L55" s="13">
        <f t="shared" si="8"/>
        <v>91</v>
      </c>
      <c r="M55" s="13">
        <f t="shared" si="8"/>
        <v>90</v>
      </c>
      <c r="N55" s="13">
        <f t="shared" si="8"/>
        <v>1067</v>
      </c>
    </row>
    <row r="56" spans="1:14" ht="1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">
      <c r="A57" s="18" t="s">
        <v>60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12</v>
      </c>
      <c r="N57" s="2" t="s">
        <v>13</v>
      </c>
    </row>
    <row r="58" spans="1:14" ht="15" customHeight="1" x14ac:dyDescent="0.2">
      <c r="A58" s="7" t="s">
        <v>13</v>
      </c>
      <c r="B58" s="20">
        <v>32696</v>
      </c>
      <c r="C58" s="20">
        <v>30459</v>
      </c>
      <c r="D58" s="20">
        <v>36859</v>
      </c>
      <c r="E58" s="20">
        <v>40782</v>
      </c>
      <c r="F58" s="20">
        <v>56356</v>
      </c>
      <c r="G58" s="20">
        <v>44569</v>
      </c>
      <c r="H58" s="20">
        <v>44627</v>
      </c>
      <c r="I58" s="20">
        <v>30916</v>
      </c>
      <c r="J58" s="20">
        <v>33451</v>
      </c>
      <c r="K58" s="20">
        <v>36839</v>
      </c>
      <c r="L58" s="20">
        <v>32158</v>
      </c>
      <c r="M58" s="20">
        <v>20459</v>
      </c>
      <c r="N58" s="20">
        <v>440171</v>
      </c>
    </row>
    <row r="59" spans="1:14" ht="1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t="15" customHeight="1" x14ac:dyDescent="0.2">
      <c r="A60" s="18" t="s">
        <v>61</v>
      </c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 t="s">
        <v>9</v>
      </c>
      <c r="K60" s="2" t="s">
        <v>10</v>
      </c>
      <c r="L60" s="2" t="s">
        <v>11</v>
      </c>
      <c r="M60" s="2" t="s">
        <v>12</v>
      </c>
      <c r="N60" s="2" t="s">
        <v>13</v>
      </c>
    </row>
    <row r="61" spans="1:14" ht="15" customHeight="1" x14ac:dyDescent="0.2">
      <c r="A61" s="7" t="s">
        <v>62</v>
      </c>
      <c r="B61" s="20">
        <v>20074</v>
      </c>
      <c r="C61" s="20">
        <v>18411</v>
      </c>
      <c r="D61" s="20">
        <v>20593</v>
      </c>
      <c r="E61" s="20">
        <v>21508</v>
      </c>
      <c r="F61" s="20">
        <v>29694</v>
      </c>
      <c r="G61" s="20">
        <v>23636</v>
      </c>
      <c r="H61" s="20">
        <v>23097</v>
      </c>
      <c r="I61" s="20">
        <v>16535</v>
      </c>
      <c r="J61" s="20">
        <v>18777</v>
      </c>
      <c r="K61" s="20">
        <v>20195</v>
      </c>
      <c r="L61" s="20">
        <v>18474</v>
      </c>
      <c r="M61" s="20">
        <v>11048</v>
      </c>
      <c r="N61" s="20">
        <v>242042</v>
      </c>
    </row>
    <row r="62" spans="1:14" ht="15" customHeight="1" x14ac:dyDescent="0.2">
      <c r="A62" s="7" t="s">
        <v>63</v>
      </c>
      <c r="B62" s="8">
        <v>12622</v>
      </c>
      <c r="C62" s="8">
        <v>12048</v>
      </c>
      <c r="D62" s="8">
        <v>16266</v>
      </c>
      <c r="E62" s="8">
        <v>19274</v>
      </c>
      <c r="F62" s="8">
        <v>26662</v>
      </c>
      <c r="G62" s="8">
        <v>20933</v>
      </c>
      <c r="H62" s="8">
        <v>21530</v>
      </c>
      <c r="I62" s="8">
        <v>14381</v>
      </c>
      <c r="J62" s="8">
        <v>14674</v>
      </c>
      <c r="K62" s="8">
        <v>16644</v>
      </c>
      <c r="L62" s="8">
        <v>13684</v>
      </c>
      <c r="M62" s="8">
        <v>9411</v>
      </c>
      <c r="N62" s="8">
        <v>198129</v>
      </c>
    </row>
    <row r="63" spans="1:14" ht="15" customHeight="1" x14ac:dyDescent="0.2">
      <c r="A63" s="12" t="s">
        <v>13</v>
      </c>
      <c r="B63" s="13">
        <f>SUM(B61:B62)</f>
        <v>32696</v>
      </c>
      <c r="C63" s="13">
        <f>SUM(C61:C62)</f>
        <v>30459</v>
      </c>
      <c r="D63" s="13">
        <f>SUM(D61:D62)</f>
        <v>36859</v>
      </c>
      <c r="E63" s="13">
        <f t="shared" ref="E63:M63" si="9">SUM(E61:E62)</f>
        <v>40782</v>
      </c>
      <c r="F63" s="13">
        <f t="shared" si="9"/>
        <v>56356</v>
      </c>
      <c r="G63" s="13">
        <f t="shared" si="9"/>
        <v>44569</v>
      </c>
      <c r="H63" s="13">
        <f t="shared" si="9"/>
        <v>44627</v>
      </c>
      <c r="I63" s="13">
        <f t="shared" si="9"/>
        <v>30916</v>
      </c>
      <c r="J63" s="13">
        <f t="shared" si="9"/>
        <v>33451</v>
      </c>
      <c r="K63" s="13">
        <f t="shared" si="9"/>
        <v>36839</v>
      </c>
      <c r="L63" s="13">
        <f t="shared" si="9"/>
        <v>32158</v>
      </c>
      <c r="M63" s="13">
        <f t="shared" si="9"/>
        <v>20459</v>
      </c>
      <c r="N63" s="13">
        <f>SUM(N61:N62)</f>
        <v>440171</v>
      </c>
    </row>
    <row r="64" spans="1:14" ht="15" customHeight="1" x14ac:dyDescent="0.2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</row>
    <row r="65" spans="1:14" ht="15" customHeight="1" x14ac:dyDescent="0.2">
      <c r="A65" s="18" t="s">
        <v>64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H65" s="2" t="s">
        <v>7</v>
      </c>
      <c r="I65" s="2" t="s">
        <v>8</v>
      </c>
      <c r="J65" s="2" t="s">
        <v>9</v>
      </c>
      <c r="K65" s="2" t="s">
        <v>10</v>
      </c>
      <c r="L65" s="2" t="s">
        <v>11</v>
      </c>
      <c r="M65" s="2" t="s">
        <v>12</v>
      </c>
      <c r="N65" s="2" t="s">
        <v>13</v>
      </c>
    </row>
    <row r="66" spans="1:14" ht="15" customHeight="1" x14ac:dyDescent="0.2">
      <c r="A66" s="7" t="s">
        <v>65</v>
      </c>
      <c r="B66" s="19">
        <v>284</v>
      </c>
      <c r="C66" s="19">
        <v>270</v>
      </c>
      <c r="D66" s="19">
        <v>343</v>
      </c>
      <c r="E66" s="19">
        <v>385</v>
      </c>
      <c r="F66" s="19">
        <v>465</v>
      </c>
      <c r="G66" s="19">
        <v>392</v>
      </c>
      <c r="H66" s="19">
        <v>378</v>
      </c>
      <c r="I66" s="19">
        <v>315</v>
      </c>
      <c r="J66" s="19">
        <v>255</v>
      </c>
      <c r="K66" s="19">
        <v>304</v>
      </c>
      <c r="L66" s="19">
        <v>293</v>
      </c>
      <c r="M66" s="19">
        <v>229</v>
      </c>
      <c r="N66" s="20">
        <v>3913</v>
      </c>
    </row>
    <row r="67" spans="1:14" ht="15" customHeight="1" x14ac:dyDescent="0.2">
      <c r="A67" s="7" t="s">
        <v>66</v>
      </c>
      <c r="B67" s="8">
        <v>1459</v>
      </c>
      <c r="C67" s="8">
        <v>1336</v>
      </c>
      <c r="D67" s="8">
        <v>1490</v>
      </c>
      <c r="E67" s="8">
        <v>1285</v>
      </c>
      <c r="F67" s="8">
        <v>1644</v>
      </c>
      <c r="G67" s="17">
        <v>1381</v>
      </c>
      <c r="H67" s="8">
        <v>1388</v>
      </c>
      <c r="I67" s="17">
        <v>820</v>
      </c>
      <c r="J67" s="8">
        <v>1249</v>
      </c>
      <c r="K67" s="8">
        <v>1465</v>
      </c>
      <c r="L67" s="8">
        <v>1255</v>
      </c>
      <c r="M67" s="8">
        <v>717</v>
      </c>
      <c r="N67" s="8">
        <v>15489</v>
      </c>
    </row>
    <row r="68" spans="1:14" ht="15" customHeight="1" x14ac:dyDescent="0.2">
      <c r="A68" s="7" t="s">
        <v>67</v>
      </c>
      <c r="B68" s="8">
        <v>10220</v>
      </c>
      <c r="C68" s="8">
        <v>8512</v>
      </c>
      <c r="D68" s="8">
        <v>7991</v>
      </c>
      <c r="E68" s="8">
        <v>6303</v>
      </c>
      <c r="F68" s="8">
        <v>7305</v>
      </c>
      <c r="G68" s="8">
        <v>6163</v>
      </c>
      <c r="H68" s="8">
        <v>5676</v>
      </c>
      <c r="I68" s="8">
        <v>4564</v>
      </c>
      <c r="J68" s="8">
        <v>7933</v>
      </c>
      <c r="K68" s="8">
        <v>7991</v>
      </c>
      <c r="L68" s="8">
        <v>7723</v>
      </c>
      <c r="M68" s="8">
        <v>3877</v>
      </c>
      <c r="N68" s="8">
        <v>84258</v>
      </c>
    </row>
    <row r="69" spans="1:14" ht="15" customHeight="1" x14ac:dyDescent="0.2">
      <c r="A69" s="7" t="s">
        <v>68</v>
      </c>
      <c r="B69" s="8">
        <v>4337</v>
      </c>
      <c r="C69" s="8">
        <v>5640</v>
      </c>
      <c r="D69" s="8">
        <v>8222</v>
      </c>
      <c r="E69" s="8">
        <v>13337</v>
      </c>
      <c r="F69" s="8">
        <v>21470</v>
      </c>
      <c r="G69" s="8">
        <v>14829</v>
      </c>
      <c r="H69" s="8">
        <v>12986</v>
      </c>
      <c r="I69" s="8">
        <v>8223</v>
      </c>
      <c r="J69" s="8">
        <v>6435</v>
      </c>
      <c r="K69" s="8">
        <v>6187</v>
      </c>
      <c r="L69" s="8">
        <v>5205</v>
      </c>
      <c r="M69" s="8">
        <v>2985</v>
      </c>
      <c r="N69" s="8">
        <v>109856</v>
      </c>
    </row>
    <row r="70" spans="1:14" ht="15" customHeight="1" x14ac:dyDescent="0.2">
      <c r="A70" s="7" t="s">
        <v>69</v>
      </c>
      <c r="B70" s="8">
        <v>3775</v>
      </c>
      <c r="C70" s="8">
        <v>3617</v>
      </c>
      <c r="D70" s="8">
        <v>4552</v>
      </c>
      <c r="E70" s="8">
        <v>5165</v>
      </c>
      <c r="F70" s="8">
        <v>6669</v>
      </c>
      <c r="G70" s="8">
        <v>5465</v>
      </c>
      <c r="H70" s="8">
        <v>5755</v>
      </c>
      <c r="I70" s="8">
        <v>3636</v>
      </c>
      <c r="J70" s="8">
        <v>3577</v>
      </c>
      <c r="K70" s="8">
        <v>4223</v>
      </c>
      <c r="L70" s="8">
        <v>4112</v>
      </c>
      <c r="M70" s="8">
        <v>2904</v>
      </c>
      <c r="N70" s="8">
        <v>53450</v>
      </c>
    </row>
    <row r="71" spans="1:14" ht="15" customHeight="1" x14ac:dyDescent="0.2">
      <c r="A71" s="7" t="s">
        <v>70</v>
      </c>
      <c r="B71" s="8">
        <v>12621</v>
      </c>
      <c r="C71" s="8">
        <v>11084</v>
      </c>
      <c r="D71" s="8">
        <v>14261</v>
      </c>
      <c r="E71" s="8">
        <v>14307</v>
      </c>
      <c r="F71" s="8">
        <v>18803</v>
      </c>
      <c r="G71" s="8">
        <v>16339</v>
      </c>
      <c r="H71" s="8">
        <v>18444</v>
      </c>
      <c r="I71" s="8">
        <v>13358</v>
      </c>
      <c r="J71" s="8">
        <v>14002</v>
      </c>
      <c r="K71" s="8">
        <v>16669</v>
      </c>
      <c r="L71" s="8">
        <v>13570</v>
      </c>
      <c r="M71" s="8">
        <v>9747</v>
      </c>
      <c r="N71" s="8">
        <v>173205</v>
      </c>
    </row>
    <row r="72" spans="1:14" ht="15" customHeight="1" x14ac:dyDescent="0.2">
      <c r="A72" s="7" t="s">
        <v>71</v>
      </c>
      <c r="B72" s="8">
        <f>SUM(B69:B71)</f>
        <v>20733</v>
      </c>
      <c r="C72" s="8">
        <f t="shared" ref="C72:N72" si="10">SUM(C69:C71)</f>
        <v>20341</v>
      </c>
      <c r="D72" s="8">
        <f t="shared" si="10"/>
        <v>27035</v>
      </c>
      <c r="E72" s="8">
        <f t="shared" si="10"/>
        <v>32809</v>
      </c>
      <c r="F72" s="8">
        <f t="shared" si="10"/>
        <v>46942</v>
      </c>
      <c r="G72" s="8">
        <f t="shared" si="10"/>
        <v>36633</v>
      </c>
      <c r="H72" s="8">
        <f t="shared" si="10"/>
        <v>37185</v>
      </c>
      <c r="I72" s="8">
        <f t="shared" si="10"/>
        <v>25217</v>
      </c>
      <c r="J72" s="8">
        <f t="shared" si="10"/>
        <v>24014</v>
      </c>
      <c r="K72" s="8">
        <f t="shared" si="10"/>
        <v>27079</v>
      </c>
      <c r="L72" s="8">
        <f t="shared" si="10"/>
        <v>22887</v>
      </c>
      <c r="M72" s="8">
        <f t="shared" si="10"/>
        <v>15636</v>
      </c>
      <c r="N72" s="8">
        <f t="shared" si="10"/>
        <v>336511</v>
      </c>
    </row>
    <row r="73" spans="1:14" ht="15" customHeight="1" x14ac:dyDescent="0.2">
      <c r="A73" s="12" t="s">
        <v>13</v>
      </c>
      <c r="B73" s="13">
        <f>B66+B67+B68+B72</f>
        <v>32696</v>
      </c>
      <c r="C73" s="13">
        <f>C66+C67+C68+C72</f>
        <v>30459</v>
      </c>
      <c r="D73" s="13">
        <f>D66+D67+D68+D72</f>
        <v>36859</v>
      </c>
      <c r="E73" s="13">
        <f t="shared" ref="E73:M73" si="11">E66+E67+E68+E72</f>
        <v>40782</v>
      </c>
      <c r="F73" s="13">
        <f t="shared" si="11"/>
        <v>56356</v>
      </c>
      <c r="G73" s="13">
        <f t="shared" si="11"/>
        <v>44569</v>
      </c>
      <c r="H73" s="13">
        <f t="shared" si="11"/>
        <v>44627</v>
      </c>
      <c r="I73" s="13">
        <f t="shared" si="11"/>
        <v>30916</v>
      </c>
      <c r="J73" s="13">
        <f t="shared" si="11"/>
        <v>33451</v>
      </c>
      <c r="K73" s="13">
        <f t="shared" si="11"/>
        <v>36839</v>
      </c>
      <c r="L73" s="13">
        <f t="shared" si="11"/>
        <v>32158</v>
      </c>
      <c r="M73" s="13">
        <f t="shared" si="11"/>
        <v>20459</v>
      </c>
      <c r="N73" s="13">
        <f>N66+N67+N68+N72</f>
        <v>440171</v>
      </c>
    </row>
    <row r="74" spans="1:14" ht="15" customHeight="1" x14ac:dyDescent="0.2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</row>
    <row r="75" spans="1:14" ht="15" customHeight="1" x14ac:dyDescent="0.2">
      <c r="A75" s="18" t="s">
        <v>72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2" t="s">
        <v>6</v>
      </c>
      <c r="H75" s="2" t="s">
        <v>7</v>
      </c>
      <c r="I75" s="2" t="s">
        <v>8</v>
      </c>
      <c r="J75" s="2" t="s">
        <v>9</v>
      </c>
      <c r="K75" s="2" t="s">
        <v>10</v>
      </c>
      <c r="L75" s="2" t="s">
        <v>11</v>
      </c>
      <c r="M75" s="2" t="s">
        <v>12</v>
      </c>
      <c r="N75" s="2" t="s">
        <v>13</v>
      </c>
    </row>
    <row r="76" spans="1:14" ht="15" customHeight="1" x14ac:dyDescent="0.2">
      <c r="A76" s="7" t="s">
        <v>73</v>
      </c>
      <c r="B76" s="19">
        <v>495</v>
      </c>
      <c r="C76" s="19">
        <v>483</v>
      </c>
      <c r="D76" s="19">
        <v>586</v>
      </c>
      <c r="E76" s="19">
        <v>715</v>
      </c>
      <c r="F76" s="19">
        <v>1272</v>
      </c>
      <c r="G76" s="20">
        <v>1587</v>
      </c>
      <c r="H76" s="20">
        <v>2555</v>
      </c>
      <c r="I76" s="19">
        <v>1041</v>
      </c>
      <c r="J76" s="19">
        <v>908</v>
      </c>
      <c r="K76" s="19">
        <v>744</v>
      </c>
      <c r="L76" s="19">
        <v>460</v>
      </c>
      <c r="M76" s="19">
        <v>278</v>
      </c>
      <c r="N76" s="20">
        <v>11124</v>
      </c>
    </row>
    <row r="77" spans="1:14" ht="15" customHeight="1" x14ac:dyDescent="0.2">
      <c r="A77" s="7" t="s">
        <v>74</v>
      </c>
      <c r="B77" s="8">
        <v>7209</v>
      </c>
      <c r="C77" s="8">
        <v>6537</v>
      </c>
      <c r="D77" s="8">
        <v>8099</v>
      </c>
      <c r="E77" s="8">
        <v>9280</v>
      </c>
      <c r="F77" s="8">
        <v>13123</v>
      </c>
      <c r="G77" s="8">
        <v>12522</v>
      </c>
      <c r="H77" s="8">
        <v>14933</v>
      </c>
      <c r="I77" s="8">
        <v>8558</v>
      </c>
      <c r="J77" s="8">
        <v>7925</v>
      </c>
      <c r="K77" s="8">
        <v>8422</v>
      </c>
      <c r="L77" s="8">
        <v>7140</v>
      </c>
      <c r="M77" s="8">
        <v>4906</v>
      </c>
      <c r="N77" s="8">
        <v>108654</v>
      </c>
    </row>
    <row r="78" spans="1:14" ht="15" customHeight="1" x14ac:dyDescent="0.2">
      <c r="A78" s="7" t="s">
        <v>75</v>
      </c>
      <c r="B78" s="8">
        <v>6554</v>
      </c>
      <c r="C78" s="8">
        <v>6205</v>
      </c>
      <c r="D78" s="8">
        <v>7421</v>
      </c>
      <c r="E78" s="8">
        <v>8102</v>
      </c>
      <c r="F78" s="8">
        <v>11143</v>
      </c>
      <c r="G78" s="8">
        <v>8801</v>
      </c>
      <c r="H78" s="8">
        <v>8124</v>
      </c>
      <c r="I78" s="8">
        <v>6170</v>
      </c>
      <c r="J78" s="8">
        <v>6611</v>
      </c>
      <c r="K78" s="8">
        <v>7344</v>
      </c>
      <c r="L78" s="8">
        <v>6317</v>
      </c>
      <c r="M78" s="8">
        <v>4048</v>
      </c>
      <c r="N78" s="8">
        <v>86840</v>
      </c>
    </row>
    <row r="79" spans="1:14" ht="15" customHeight="1" x14ac:dyDescent="0.2">
      <c r="A79" s="7" t="s">
        <v>76</v>
      </c>
      <c r="B79" s="8">
        <v>9847</v>
      </c>
      <c r="C79" s="8">
        <v>9182</v>
      </c>
      <c r="D79" s="8">
        <v>11234</v>
      </c>
      <c r="E79" s="8">
        <v>11984</v>
      </c>
      <c r="F79" s="8">
        <v>16380</v>
      </c>
      <c r="G79" s="8">
        <v>11923</v>
      </c>
      <c r="H79" s="8">
        <v>10135</v>
      </c>
      <c r="I79" s="8">
        <v>8134</v>
      </c>
      <c r="J79" s="8">
        <v>9711</v>
      </c>
      <c r="K79" s="8">
        <v>10826</v>
      </c>
      <c r="L79" s="8">
        <v>9754</v>
      </c>
      <c r="M79" s="8">
        <v>6005</v>
      </c>
      <c r="N79" s="8">
        <v>125115</v>
      </c>
    </row>
    <row r="80" spans="1:14" ht="15" customHeight="1" x14ac:dyDescent="0.2">
      <c r="A80" s="7" t="s">
        <v>77</v>
      </c>
      <c r="B80" s="8">
        <v>3368</v>
      </c>
      <c r="C80" s="8">
        <v>3085</v>
      </c>
      <c r="D80" s="8">
        <v>3618</v>
      </c>
      <c r="E80" s="8">
        <v>4028</v>
      </c>
      <c r="F80" s="8">
        <v>5549</v>
      </c>
      <c r="G80" s="8">
        <v>3732</v>
      </c>
      <c r="H80" s="8">
        <v>3501</v>
      </c>
      <c r="I80" s="8">
        <v>2672</v>
      </c>
      <c r="J80" s="8">
        <v>3124</v>
      </c>
      <c r="K80" s="8">
        <v>3573</v>
      </c>
      <c r="L80" s="8">
        <v>3235</v>
      </c>
      <c r="M80" s="8">
        <v>2015</v>
      </c>
      <c r="N80" s="8">
        <v>41500</v>
      </c>
    </row>
    <row r="81" spans="1:14" ht="15" customHeight="1" x14ac:dyDescent="0.2">
      <c r="A81" s="7" t="s">
        <v>78</v>
      </c>
      <c r="B81" s="8">
        <v>5223</v>
      </c>
      <c r="C81" s="8">
        <v>4967</v>
      </c>
      <c r="D81" s="8">
        <v>5901</v>
      </c>
      <c r="E81" s="8">
        <v>6673</v>
      </c>
      <c r="F81" s="8">
        <v>8889</v>
      </c>
      <c r="G81" s="8">
        <v>6004</v>
      </c>
      <c r="H81" s="8">
        <v>5379</v>
      </c>
      <c r="I81" s="8">
        <v>4341</v>
      </c>
      <c r="J81" s="8">
        <v>5172</v>
      </c>
      <c r="K81" s="8">
        <v>5930</v>
      </c>
      <c r="L81" s="8">
        <v>5252</v>
      </c>
      <c r="M81" s="8">
        <v>3207</v>
      </c>
      <c r="N81" s="8">
        <v>66938</v>
      </c>
    </row>
    <row r="82" spans="1:14" ht="15" customHeight="1" x14ac:dyDescent="0.2">
      <c r="A82" s="12" t="s">
        <v>13</v>
      </c>
      <c r="B82" s="13">
        <f>SUM(B76:B81)</f>
        <v>32696</v>
      </c>
      <c r="C82" s="13">
        <f>SUM(C76:C81)</f>
        <v>30459</v>
      </c>
      <c r="D82" s="13">
        <f>SUM(D76:D81)</f>
        <v>36859</v>
      </c>
      <c r="E82" s="13">
        <f t="shared" ref="E82:M82" si="12">SUM(E76:E81)</f>
        <v>40782</v>
      </c>
      <c r="F82" s="13">
        <f t="shared" si="12"/>
        <v>56356</v>
      </c>
      <c r="G82" s="13">
        <f t="shared" si="12"/>
        <v>44569</v>
      </c>
      <c r="H82" s="13">
        <f t="shared" si="12"/>
        <v>44627</v>
      </c>
      <c r="I82" s="13">
        <f t="shared" si="12"/>
        <v>30916</v>
      </c>
      <c r="J82" s="13">
        <f t="shared" si="12"/>
        <v>33451</v>
      </c>
      <c r="K82" s="13">
        <f t="shared" si="12"/>
        <v>36839</v>
      </c>
      <c r="L82" s="13">
        <f t="shared" si="12"/>
        <v>32158</v>
      </c>
      <c r="M82" s="13">
        <f t="shared" si="12"/>
        <v>20459</v>
      </c>
      <c r="N82" s="13">
        <f>SUM(N76:N81)</f>
        <v>440171</v>
      </c>
    </row>
    <row r="83" spans="1:14" ht="15" customHeight="1" x14ac:dyDescent="0.2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</row>
    <row r="84" spans="1:14" ht="15" customHeight="1" x14ac:dyDescent="0.2">
      <c r="A84" s="18" t="s">
        <v>79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  <c r="H84" s="2" t="s">
        <v>7</v>
      </c>
      <c r="I84" s="2" t="s">
        <v>8</v>
      </c>
      <c r="J84" s="2" t="s">
        <v>9</v>
      </c>
      <c r="K84" s="2" t="s">
        <v>10</v>
      </c>
      <c r="L84" s="2" t="s">
        <v>11</v>
      </c>
      <c r="M84" s="2" t="s">
        <v>12</v>
      </c>
      <c r="N84" s="2" t="s">
        <v>13</v>
      </c>
    </row>
    <row r="85" spans="1:14" ht="15" customHeight="1" x14ac:dyDescent="0.2">
      <c r="A85" s="7" t="s">
        <v>80</v>
      </c>
      <c r="B85" s="20">
        <v>10939</v>
      </c>
      <c r="C85" s="20">
        <v>10660</v>
      </c>
      <c r="D85" s="20">
        <v>13556</v>
      </c>
      <c r="E85" s="20">
        <v>14293</v>
      </c>
      <c r="F85" s="20">
        <v>20509</v>
      </c>
      <c r="G85" s="20">
        <v>19864</v>
      </c>
      <c r="H85" s="20">
        <v>25550</v>
      </c>
      <c r="I85" s="20">
        <v>17581</v>
      </c>
      <c r="J85" s="20">
        <v>14410</v>
      </c>
      <c r="K85" s="20">
        <v>15293</v>
      </c>
      <c r="L85" s="20">
        <v>12902</v>
      </c>
      <c r="M85" s="20">
        <v>8771</v>
      </c>
      <c r="N85" s="20">
        <v>184328</v>
      </c>
    </row>
    <row r="86" spans="1:14" ht="15" customHeight="1" x14ac:dyDescent="0.2">
      <c r="A86" s="7" t="s">
        <v>81</v>
      </c>
      <c r="B86" s="8">
        <v>4267</v>
      </c>
      <c r="C86" s="8">
        <v>4901</v>
      </c>
      <c r="D86" s="8">
        <v>7334</v>
      </c>
      <c r="E86" s="8">
        <v>11491</v>
      </c>
      <c r="F86" s="8">
        <v>18332</v>
      </c>
      <c r="G86" s="8">
        <v>11151</v>
      </c>
      <c r="H86" s="8">
        <v>6000</v>
      </c>
      <c r="I86" s="8">
        <v>3241</v>
      </c>
      <c r="J86" s="8">
        <v>4524</v>
      </c>
      <c r="K86" s="8">
        <v>5123</v>
      </c>
      <c r="L86" s="8">
        <v>4231</v>
      </c>
      <c r="M86" s="8">
        <v>2380</v>
      </c>
      <c r="N86" s="8">
        <v>82975</v>
      </c>
    </row>
    <row r="87" spans="1:14" ht="15" customHeight="1" x14ac:dyDescent="0.2">
      <c r="A87" s="7" t="s">
        <v>82</v>
      </c>
      <c r="B87" s="8">
        <v>33</v>
      </c>
      <c r="C87" s="8">
        <v>29</v>
      </c>
      <c r="D87" s="8">
        <v>25</v>
      </c>
      <c r="E87" s="8">
        <v>17</v>
      </c>
      <c r="F87" s="8">
        <v>36</v>
      </c>
      <c r="G87" s="8">
        <v>14</v>
      </c>
      <c r="H87" s="8">
        <v>34</v>
      </c>
      <c r="I87" s="8">
        <v>24</v>
      </c>
      <c r="J87" s="8">
        <v>39</v>
      </c>
      <c r="K87" s="8">
        <v>32</v>
      </c>
      <c r="L87" s="8">
        <v>36</v>
      </c>
      <c r="M87" s="8">
        <v>40</v>
      </c>
      <c r="N87" s="8">
        <v>359</v>
      </c>
    </row>
    <row r="88" spans="1:14" ht="15" customHeight="1" x14ac:dyDescent="0.2">
      <c r="A88" s="7" t="s">
        <v>83</v>
      </c>
      <c r="B88" s="8">
        <v>47</v>
      </c>
      <c r="C88" s="8">
        <v>11</v>
      </c>
      <c r="D88" s="8">
        <v>24</v>
      </c>
      <c r="E88" s="8">
        <v>31</v>
      </c>
      <c r="F88" s="8">
        <v>32</v>
      </c>
      <c r="G88" s="8">
        <v>31</v>
      </c>
      <c r="H88" s="8">
        <v>37</v>
      </c>
      <c r="I88" s="8">
        <v>22</v>
      </c>
      <c r="J88" s="8">
        <v>34</v>
      </c>
      <c r="K88" s="8">
        <v>38</v>
      </c>
      <c r="L88" s="8">
        <v>33</v>
      </c>
      <c r="M88" s="8">
        <v>22</v>
      </c>
      <c r="N88" s="8">
        <v>362</v>
      </c>
    </row>
    <row r="89" spans="1:14" ht="15" customHeight="1" x14ac:dyDescent="0.2">
      <c r="A89" s="7" t="s">
        <v>84</v>
      </c>
      <c r="B89" s="8">
        <v>110</v>
      </c>
      <c r="C89" s="8">
        <v>103</v>
      </c>
      <c r="D89" s="8">
        <v>83</v>
      </c>
      <c r="E89" s="8">
        <v>113</v>
      </c>
      <c r="F89" s="8">
        <v>114</v>
      </c>
      <c r="G89" s="8">
        <v>102</v>
      </c>
      <c r="H89" s="8">
        <v>116</v>
      </c>
      <c r="I89" s="8">
        <v>84</v>
      </c>
      <c r="J89" s="8">
        <v>170</v>
      </c>
      <c r="K89" s="8">
        <v>236</v>
      </c>
      <c r="L89" s="8">
        <v>212</v>
      </c>
      <c r="M89" s="8">
        <v>152</v>
      </c>
      <c r="N89" s="8">
        <v>1595</v>
      </c>
    </row>
    <row r="90" spans="1:14" ht="15" customHeight="1" x14ac:dyDescent="0.2">
      <c r="A90" s="7" t="s">
        <v>85</v>
      </c>
      <c r="B90" s="8">
        <v>17300</v>
      </c>
      <c r="C90" s="8">
        <v>14755</v>
      </c>
      <c r="D90" s="8">
        <v>15837</v>
      </c>
      <c r="E90" s="8">
        <v>14837</v>
      </c>
      <c r="F90" s="8">
        <v>17333</v>
      </c>
      <c r="G90" s="8">
        <v>13407</v>
      </c>
      <c r="H90" s="8">
        <v>12890</v>
      </c>
      <c r="I90" s="8">
        <v>9964</v>
      </c>
      <c r="J90" s="8">
        <v>14274</v>
      </c>
      <c r="K90" s="8">
        <v>16117</v>
      </c>
      <c r="L90" s="8">
        <v>14744</v>
      </c>
      <c r="M90" s="8">
        <v>9094</v>
      </c>
      <c r="N90" s="8">
        <v>170552</v>
      </c>
    </row>
    <row r="91" spans="1:14" ht="15" customHeight="1" x14ac:dyDescent="0.2">
      <c r="A91" s="21" t="s">
        <v>13</v>
      </c>
      <c r="B91" s="13">
        <f>SUM(B85:B90)</f>
        <v>32696</v>
      </c>
      <c r="C91" s="13">
        <f>SUM(C85:C90)</f>
        <v>30459</v>
      </c>
      <c r="D91" s="13">
        <f>SUM(D85:D90)</f>
        <v>36859</v>
      </c>
      <c r="E91" s="13">
        <f t="shared" ref="E91:M91" si="13">SUM(E85:E90)</f>
        <v>40782</v>
      </c>
      <c r="F91" s="13">
        <f t="shared" si="13"/>
        <v>56356</v>
      </c>
      <c r="G91" s="13">
        <f t="shared" si="13"/>
        <v>44569</v>
      </c>
      <c r="H91" s="13">
        <f t="shared" si="13"/>
        <v>44627</v>
      </c>
      <c r="I91" s="13">
        <f t="shared" si="13"/>
        <v>30916</v>
      </c>
      <c r="J91" s="13">
        <f t="shared" si="13"/>
        <v>33451</v>
      </c>
      <c r="K91" s="13">
        <f t="shared" si="13"/>
        <v>36839</v>
      </c>
      <c r="L91" s="13">
        <f t="shared" si="13"/>
        <v>32158</v>
      </c>
      <c r="M91" s="13">
        <f t="shared" si="13"/>
        <v>20459</v>
      </c>
      <c r="N91" s="13">
        <f>SUM(N85:N90)</f>
        <v>440171</v>
      </c>
    </row>
    <row r="100" spans="1:14" ht="15" customHeight="1" x14ac:dyDescent="0.2">
      <c r="A100" s="21" t="s">
        <v>13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A9D3-BBB1-4A1C-849D-101F6EE6A22B}">
  <sheetPr codeName="Hoja7"/>
  <dimension ref="A1:N100"/>
  <sheetViews>
    <sheetView topLeftCell="A67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1403</v>
      </c>
      <c r="C3" s="8">
        <v>1210</v>
      </c>
      <c r="D3" s="8">
        <v>1029</v>
      </c>
      <c r="E3" s="8">
        <v>1269</v>
      </c>
      <c r="F3" s="8">
        <v>999</v>
      </c>
      <c r="G3" s="8">
        <v>818</v>
      </c>
      <c r="H3" s="8">
        <v>984</v>
      </c>
      <c r="I3" s="8">
        <v>559</v>
      </c>
      <c r="J3" s="8">
        <v>903</v>
      </c>
      <c r="K3" s="8">
        <v>845</v>
      </c>
      <c r="L3" s="8">
        <v>752</v>
      </c>
      <c r="M3" s="8">
        <v>510</v>
      </c>
      <c r="N3" s="8">
        <v>11281</v>
      </c>
    </row>
    <row r="4" spans="1:14" ht="15" customHeight="1" x14ac:dyDescent="0.2">
      <c r="A4" s="7" t="s">
        <v>16</v>
      </c>
      <c r="B4" s="8">
        <v>15</v>
      </c>
      <c r="C4" s="8">
        <v>34</v>
      </c>
      <c r="D4" s="8">
        <v>20</v>
      </c>
      <c r="E4" s="8">
        <v>26</v>
      </c>
      <c r="F4" s="8">
        <v>16</v>
      </c>
      <c r="G4" s="8">
        <v>26</v>
      </c>
      <c r="H4" s="8">
        <v>31</v>
      </c>
      <c r="I4" s="8">
        <v>14</v>
      </c>
      <c r="J4" s="8">
        <v>31</v>
      </c>
      <c r="K4" s="8">
        <v>21</v>
      </c>
      <c r="L4" s="8">
        <v>16</v>
      </c>
      <c r="M4" s="8">
        <v>10</v>
      </c>
      <c r="N4" s="8">
        <v>260</v>
      </c>
    </row>
    <row r="5" spans="1:14" ht="15" customHeight="1" x14ac:dyDescent="0.2">
      <c r="A5" s="7" t="s">
        <v>17</v>
      </c>
      <c r="B5" s="8">
        <v>17</v>
      </c>
      <c r="C5" s="8">
        <v>16</v>
      </c>
      <c r="D5" s="8">
        <v>9</v>
      </c>
      <c r="E5" s="8">
        <v>19</v>
      </c>
      <c r="F5" s="8">
        <v>20</v>
      </c>
      <c r="G5" s="8">
        <v>14</v>
      </c>
      <c r="H5" s="8">
        <v>16</v>
      </c>
      <c r="I5" s="8">
        <v>7</v>
      </c>
      <c r="J5" s="8">
        <v>8</v>
      </c>
      <c r="K5" s="8">
        <v>15</v>
      </c>
      <c r="L5" s="8">
        <v>6</v>
      </c>
      <c r="M5" s="8">
        <v>6</v>
      </c>
      <c r="N5" s="8">
        <v>153</v>
      </c>
    </row>
    <row r="6" spans="1:14" ht="15" customHeight="1" x14ac:dyDescent="0.2">
      <c r="A6" s="7" t="s">
        <v>18</v>
      </c>
      <c r="B6" s="8">
        <v>4</v>
      </c>
      <c r="C6" s="8">
        <v>9</v>
      </c>
      <c r="D6" s="8">
        <v>4</v>
      </c>
      <c r="E6" s="8">
        <v>4</v>
      </c>
      <c r="F6" s="8">
        <v>4</v>
      </c>
      <c r="G6" s="8">
        <v>10</v>
      </c>
      <c r="H6" s="8">
        <v>7</v>
      </c>
      <c r="I6" s="8">
        <v>0</v>
      </c>
      <c r="J6" s="8">
        <v>0</v>
      </c>
      <c r="K6" s="8">
        <v>5</v>
      </c>
      <c r="L6" s="8">
        <v>2</v>
      </c>
      <c r="M6" s="8">
        <v>6</v>
      </c>
      <c r="N6" s="8">
        <v>55</v>
      </c>
    </row>
    <row r="7" spans="1:14" ht="15" customHeight="1" x14ac:dyDescent="0.2">
      <c r="A7" s="7" t="s">
        <v>19</v>
      </c>
      <c r="B7" s="8">
        <v>348</v>
      </c>
      <c r="C7" s="8">
        <v>401</v>
      </c>
      <c r="D7" s="8">
        <v>355</v>
      </c>
      <c r="E7" s="8">
        <v>384</v>
      </c>
      <c r="F7" s="8">
        <v>322</v>
      </c>
      <c r="G7" s="8">
        <v>295</v>
      </c>
      <c r="H7" s="8">
        <v>227</v>
      </c>
      <c r="I7" s="8">
        <v>149</v>
      </c>
      <c r="J7" s="8">
        <v>217</v>
      </c>
      <c r="K7" s="8">
        <v>228</v>
      </c>
      <c r="L7" s="8">
        <v>227</v>
      </c>
      <c r="M7" s="8">
        <v>144</v>
      </c>
      <c r="N7" s="8">
        <v>3297</v>
      </c>
    </row>
    <row r="8" spans="1:14" ht="15" customHeight="1" x14ac:dyDescent="0.2">
      <c r="A8" s="7" t="s">
        <v>20</v>
      </c>
      <c r="B8" s="8">
        <v>1494</v>
      </c>
      <c r="C8" s="8">
        <v>1295</v>
      </c>
      <c r="D8" s="8">
        <v>1324</v>
      </c>
      <c r="E8" s="8">
        <v>1436</v>
      </c>
      <c r="F8" s="8">
        <v>1252</v>
      </c>
      <c r="G8" s="8">
        <v>984</v>
      </c>
      <c r="H8" s="8">
        <v>1122</v>
      </c>
      <c r="I8" s="8">
        <v>916</v>
      </c>
      <c r="J8" s="8">
        <v>1088</v>
      </c>
      <c r="K8" s="8">
        <v>1132</v>
      </c>
      <c r="L8" s="8">
        <v>989</v>
      </c>
      <c r="M8" s="8">
        <v>835</v>
      </c>
      <c r="N8" s="8">
        <v>13867</v>
      </c>
    </row>
    <row r="9" spans="1:14" ht="15" customHeight="1" x14ac:dyDescent="0.2">
      <c r="A9" s="9" t="s">
        <v>21</v>
      </c>
      <c r="B9" s="10">
        <f>SUM(B3:B8)</f>
        <v>3281</v>
      </c>
      <c r="C9" s="10">
        <f>SUM(C3:C8)</f>
        <v>2965</v>
      </c>
      <c r="D9" s="10">
        <f>SUM(D3:D8)</f>
        <v>2741</v>
      </c>
      <c r="E9" s="10">
        <f t="shared" ref="E9:M9" si="0">SUM(E3:E8)</f>
        <v>3138</v>
      </c>
      <c r="F9" s="10">
        <f t="shared" si="0"/>
        <v>2613</v>
      </c>
      <c r="G9" s="10">
        <f t="shared" si="0"/>
        <v>2147</v>
      </c>
      <c r="H9" s="10">
        <f t="shared" si="0"/>
        <v>2387</v>
      </c>
      <c r="I9" s="10">
        <f t="shared" si="0"/>
        <v>1645</v>
      </c>
      <c r="J9" s="10">
        <f t="shared" si="0"/>
        <v>2247</v>
      </c>
      <c r="K9" s="10">
        <f t="shared" si="0"/>
        <v>2246</v>
      </c>
      <c r="L9" s="10">
        <f t="shared" si="0"/>
        <v>1992</v>
      </c>
      <c r="M9" s="10">
        <f t="shared" si="0"/>
        <v>1511</v>
      </c>
      <c r="N9" s="10">
        <f>SUM(N3:N8)</f>
        <v>28913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318</v>
      </c>
      <c r="C11" s="8">
        <v>321</v>
      </c>
      <c r="D11" s="8">
        <v>288</v>
      </c>
      <c r="E11" s="8">
        <v>372</v>
      </c>
      <c r="F11" s="8">
        <v>303</v>
      </c>
      <c r="G11" s="8">
        <v>326</v>
      </c>
      <c r="H11" s="8">
        <v>344</v>
      </c>
      <c r="I11" s="8">
        <v>184</v>
      </c>
      <c r="J11" s="8">
        <v>392</v>
      </c>
      <c r="K11" s="8">
        <v>364</v>
      </c>
      <c r="L11" s="8">
        <v>288</v>
      </c>
      <c r="M11" s="8">
        <v>193</v>
      </c>
      <c r="N11" s="8">
        <v>3693</v>
      </c>
    </row>
    <row r="12" spans="1:14" ht="15" customHeight="1" x14ac:dyDescent="0.2">
      <c r="A12" s="7" t="s">
        <v>24</v>
      </c>
      <c r="B12" s="8">
        <v>2</v>
      </c>
      <c r="C12" s="8">
        <v>2</v>
      </c>
      <c r="D12" s="8">
        <v>2</v>
      </c>
      <c r="E12" s="8">
        <v>4</v>
      </c>
      <c r="F12" s="8">
        <v>1</v>
      </c>
      <c r="G12" s="8">
        <v>2</v>
      </c>
      <c r="H12" s="8">
        <v>3</v>
      </c>
      <c r="I12" s="8">
        <v>2</v>
      </c>
      <c r="J12" s="8">
        <v>5</v>
      </c>
      <c r="K12" s="8">
        <v>4</v>
      </c>
      <c r="L12" s="8">
        <v>3</v>
      </c>
      <c r="M12" s="8">
        <v>2</v>
      </c>
      <c r="N12" s="8">
        <v>32</v>
      </c>
    </row>
    <row r="13" spans="1:14" ht="15" customHeight="1" x14ac:dyDescent="0.2">
      <c r="A13" s="7" t="s">
        <v>25</v>
      </c>
      <c r="B13" s="8">
        <v>4</v>
      </c>
      <c r="C13" s="8">
        <v>3</v>
      </c>
      <c r="D13" s="8">
        <v>5</v>
      </c>
      <c r="E13" s="8">
        <v>5</v>
      </c>
      <c r="F13" s="8">
        <v>7</v>
      </c>
      <c r="G13" s="8">
        <v>3</v>
      </c>
      <c r="H13" s="8">
        <v>8</v>
      </c>
      <c r="I13" s="8">
        <v>3</v>
      </c>
      <c r="J13" s="8">
        <v>1</v>
      </c>
      <c r="K13" s="8">
        <v>5</v>
      </c>
      <c r="L13" s="8">
        <v>5</v>
      </c>
      <c r="M13" s="8">
        <v>3</v>
      </c>
      <c r="N13" s="8">
        <v>52</v>
      </c>
    </row>
    <row r="14" spans="1:14" ht="15" customHeight="1" x14ac:dyDescent="0.2">
      <c r="A14" s="7" t="s">
        <v>26</v>
      </c>
      <c r="B14" s="8">
        <v>0</v>
      </c>
      <c r="C14" s="8">
        <v>0</v>
      </c>
      <c r="D14" s="8">
        <v>0</v>
      </c>
      <c r="E14" s="8">
        <v>2</v>
      </c>
      <c r="F14" s="8">
        <v>1</v>
      </c>
      <c r="G14" s="8">
        <v>1</v>
      </c>
      <c r="H14" s="8">
        <v>2</v>
      </c>
      <c r="I14" s="8">
        <v>0</v>
      </c>
      <c r="J14" s="8">
        <v>0</v>
      </c>
      <c r="K14" s="8">
        <v>0</v>
      </c>
      <c r="L14" s="8">
        <v>1</v>
      </c>
      <c r="M14" s="8">
        <v>1</v>
      </c>
      <c r="N14" s="8">
        <v>8</v>
      </c>
    </row>
    <row r="15" spans="1:14" ht="15" customHeight="1" x14ac:dyDescent="0.2">
      <c r="A15" s="7" t="s">
        <v>27</v>
      </c>
      <c r="B15" s="8">
        <v>106</v>
      </c>
      <c r="C15" s="8">
        <v>127</v>
      </c>
      <c r="D15" s="8">
        <v>122</v>
      </c>
      <c r="E15" s="8">
        <v>176</v>
      </c>
      <c r="F15" s="8">
        <v>120</v>
      </c>
      <c r="G15" s="8">
        <v>128</v>
      </c>
      <c r="H15" s="8">
        <v>118</v>
      </c>
      <c r="I15" s="8">
        <v>76</v>
      </c>
      <c r="J15" s="8">
        <v>97</v>
      </c>
      <c r="K15" s="8">
        <v>118</v>
      </c>
      <c r="L15" s="8">
        <v>105</v>
      </c>
      <c r="M15" s="8">
        <v>59</v>
      </c>
      <c r="N15" s="8">
        <v>1352</v>
      </c>
    </row>
    <row r="16" spans="1:14" ht="15" customHeight="1" x14ac:dyDescent="0.2">
      <c r="A16" s="7" t="s">
        <v>28</v>
      </c>
      <c r="B16" s="8">
        <v>351</v>
      </c>
      <c r="C16" s="8">
        <v>319</v>
      </c>
      <c r="D16" s="8">
        <v>284</v>
      </c>
      <c r="E16" s="8">
        <v>300</v>
      </c>
      <c r="F16" s="8">
        <v>273</v>
      </c>
      <c r="G16" s="8">
        <v>252</v>
      </c>
      <c r="H16" s="8">
        <v>272</v>
      </c>
      <c r="I16" s="8">
        <v>201</v>
      </c>
      <c r="J16" s="8">
        <v>276</v>
      </c>
      <c r="K16" s="8">
        <v>312</v>
      </c>
      <c r="L16" s="8">
        <v>306</v>
      </c>
      <c r="M16" s="8">
        <v>253</v>
      </c>
      <c r="N16" s="8">
        <v>3399</v>
      </c>
    </row>
    <row r="17" spans="1:14" ht="15" customHeight="1" x14ac:dyDescent="0.2">
      <c r="A17" s="9" t="s">
        <v>21</v>
      </c>
      <c r="B17" s="11">
        <f>SUM(B11:B16)</f>
        <v>781</v>
      </c>
      <c r="C17" s="11">
        <f>SUM(C11:C16)</f>
        <v>772</v>
      </c>
      <c r="D17" s="11">
        <f>SUM(D11:D16)</f>
        <v>701</v>
      </c>
      <c r="E17" s="11">
        <f t="shared" ref="E17:M17" si="1">SUM(E11:E16)</f>
        <v>859</v>
      </c>
      <c r="F17" s="11">
        <f t="shared" si="1"/>
        <v>705</v>
      </c>
      <c r="G17" s="11">
        <f t="shared" si="1"/>
        <v>712</v>
      </c>
      <c r="H17" s="11">
        <f t="shared" si="1"/>
        <v>747</v>
      </c>
      <c r="I17" s="11">
        <f t="shared" si="1"/>
        <v>466</v>
      </c>
      <c r="J17" s="11">
        <f t="shared" si="1"/>
        <v>771</v>
      </c>
      <c r="K17" s="11">
        <f t="shared" si="1"/>
        <v>803</v>
      </c>
      <c r="L17" s="11">
        <f t="shared" si="1"/>
        <v>708</v>
      </c>
      <c r="M17" s="11">
        <f t="shared" si="1"/>
        <v>511</v>
      </c>
      <c r="N17" s="10">
        <f>SUM(N11:N16)</f>
        <v>8536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384</v>
      </c>
      <c r="C19" s="8">
        <v>683</v>
      </c>
      <c r="D19" s="8">
        <v>1154</v>
      </c>
      <c r="E19" s="8">
        <v>2005</v>
      </c>
      <c r="F19" s="8">
        <v>2273</v>
      </c>
      <c r="G19" s="8">
        <v>942</v>
      </c>
      <c r="H19" s="8">
        <v>694</v>
      </c>
      <c r="I19" s="8">
        <v>299</v>
      </c>
      <c r="J19" s="8">
        <v>290</v>
      </c>
      <c r="K19" s="8">
        <v>362</v>
      </c>
      <c r="L19" s="8">
        <v>232</v>
      </c>
      <c r="M19" s="8">
        <v>182</v>
      </c>
      <c r="N19" s="8">
        <v>9500</v>
      </c>
    </row>
    <row r="20" spans="1:14" ht="15" customHeight="1" x14ac:dyDescent="0.2">
      <c r="A20" s="7" t="s">
        <v>31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2</v>
      </c>
      <c r="H20" s="8">
        <v>2</v>
      </c>
      <c r="I20" s="8">
        <v>0</v>
      </c>
      <c r="J20" s="8">
        <v>1</v>
      </c>
      <c r="K20" s="8">
        <v>0</v>
      </c>
      <c r="L20" s="8">
        <v>0</v>
      </c>
      <c r="M20" s="8">
        <v>3</v>
      </c>
      <c r="N20" s="8">
        <v>8</v>
      </c>
    </row>
    <row r="21" spans="1:14" ht="15" customHeight="1" x14ac:dyDescent="0.2">
      <c r="A21" s="7" t="s">
        <v>32</v>
      </c>
      <c r="B21" s="8">
        <v>3</v>
      </c>
      <c r="C21" s="8">
        <v>2</v>
      </c>
      <c r="D21" s="8">
        <v>0</v>
      </c>
      <c r="E21" s="8">
        <v>13</v>
      </c>
      <c r="F21" s="8">
        <v>23</v>
      </c>
      <c r="G21" s="8">
        <v>12</v>
      </c>
      <c r="H21" s="8">
        <v>4</v>
      </c>
      <c r="I21" s="8">
        <v>4</v>
      </c>
      <c r="J21" s="8">
        <v>4</v>
      </c>
      <c r="K21" s="8">
        <v>6</v>
      </c>
      <c r="L21" s="8">
        <v>2</v>
      </c>
      <c r="M21" s="8">
        <v>1</v>
      </c>
      <c r="N21" s="8">
        <v>74</v>
      </c>
    </row>
    <row r="22" spans="1:14" ht="15" customHeight="1" x14ac:dyDescent="0.2">
      <c r="A22" s="7" t="s">
        <v>33</v>
      </c>
      <c r="B22" s="8">
        <v>36</v>
      </c>
      <c r="C22" s="8">
        <v>72</v>
      </c>
      <c r="D22" s="8">
        <v>131</v>
      </c>
      <c r="E22" s="8">
        <v>459</v>
      </c>
      <c r="F22" s="8">
        <v>1178</v>
      </c>
      <c r="G22" s="8">
        <v>323</v>
      </c>
      <c r="H22" s="8">
        <v>236</v>
      </c>
      <c r="I22" s="8">
        <v>82</v>
      </c>
      <c r="J22" s="8">
        <v>75</v>
      </c>
      <c r="K22" s="8">
        <v>33</v>
      </c>
      <c r="L22" s="8">
        <v>27</v>
      </c>
      <c r="M22" s="8">
        <v>9</v>
      </c>
      <c r="N22" s="8">
        <v>2661</v>
      </c>
    </row>
    <row r="23" spans="1:14" ht="15" customHeight="1" x14ac:dyDescent="0.2">
      <c r="A23" s="7" t="s">
        <v>34</v>
      </c>
      <c r="B23" s="8">
        <v>82</v>
      </c>
      <c r="C23" s="8">
        <v>88</v>
      </c>
      <c r="D23" s="8">
        <v>106</v>
      </c>
      <c r="E23" s="8">
        <v>129</v>
      </c>
      <c r="F23" s="8">
        <v>210</v>
      </c>
      <c r="G23" s="8">
        <v>175</v>
      </c>
      <c r="H23" s="8">
        <v>234</v>
      </c>
      <c r="I23" s="8">
        <v>242</v>
      </c>
      <c r="J23" s="8">
        <v>300</v>
      </c>
      <c r="K23" s="8">
        <v>233</v>
      </c>
      <c r="L23" s="8">
        <v>256</v>
      </c>
      <c r="M23" s="8">
        <v>108</v>
      </c>
      <c r="N23" s="8">
        <v>2163</v>
      </c>
    </row>
    <row r="24" spans="1:14" ht="15" customHeight="1" x14ac:dyDescent="0.2">
      <c r="A24" s="9" t="s">
        <v>21</v>
      </c>
      <c r="B24" s="10">
        <f t="shared" ref="B24:N24" si="2">SUM(B19:B23)</f>
        <v>505</v>
      </c>
      <c r="C24" s="10">
        <f t="shared" si="2"/>
        <v>845</v>
      </c>
      <c r="D24" s="10">
        <f t="shared" si="2"/>
        <v>1391</v>
      </c>
      <c r="E24" s="10">
        <f t="shared" si="2"/>
        <v>2606</v>
      </c>
      <c r="F24" s="10">
        <f t="shared" si="2"/>
        <v>3684</v>
      </c>
      <c r="G24" s="10">
        <f t="shared" si="2"/>
        <v>1454</v>
      </c>
      <c r="H24" s="10">
        <f t="shared" si="2"/>
        <v>1170</v>
      </c>
      <c r="I24" s="10">
        <f t="shared" si="2"/>
        <v>627</v>
      </c>
      <c r="J24" s="10">
        <f t="shared" si="2"/>
        <v>670</v>
      </c>
      <c r="K24" s="10">
        <f t="shared" si="2"/>
        <v>634</v>
      </c>
      <c r="L24" s="10">
        <f t="shared" si="2"/>
        <v>517</v>
      </c>
      <c r="M24" s="10">
        <f t="shared" si="2"/>
        <v>303</v>
      </c>
      <c r="N24" s="10">
        <f t="shared" si="2"/>
        <v>14406</v>
      </c>
    </row>
    <row r="25" spans="1:14" ht="15" customHeight="1" x14ac:dyDescent="0.2">
      <c r="A25" s="12" t="s">
        <v>35</v>
      </c>
      <c r="B25" s="13">
        <f t="shared" ref="B25:N25" si="3">B24+B17+B9</f>
        <v>4567</v>
      </c>
      <c r="C25" s="13">
        <f t="shared" si="3"/>
        <v>4582</v>
      </c>
      <c r="D25" s="13">
        <f t="shared" si="3"/>
        <v>4833</v>
      </c>
      <c r="E25" s="13">
        <f t="shared" si="3"/>
        <v>6603</v>
      </c>
      <c r="F25" s="13">
        <f t="shared" si="3"/>
        <v>7002</v>
      </c>
      <c r="G25" s="13">
        <f t="shared" si="3"/>
        <v>4313</v>
      </c>
      <c r="H25" s="13">
        <f t="shared" si="3"/>
        <v>4304</v>
      </c>
      <c r="I25" s="13">
        <f t="shared" si="3"/>
        <v>2738</v>
      </c>
      <c r="J25" s="13">
        <f t="shared" si="3"/>
        <v>3688</v>
      </c>
      <c r="K25" s="13">
        <f t="shared" si="3"/>
        <v>3683</v>
      </c>
      <c r="L25" s="13">
        <f t="shared" si="3"/>
        <v>3217</v>
      </c>
      <c r="M25" s="13">
        <f t="shared" si="3"/>
        <v>2325</v>
      </c>
      <c r="N25" s="13">
        <f t="shared" si="3"/>
        <v>51855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9773</v>
      </c>
      <c r="C29" s="8">
        <v>9112</v>
      </c>
      <c r="D29" s="8">
        <v>6875</v>
      </c>
      <c r="E29" s="8">
        <v>8398</v>
      </c>
      <c r="F29" s="8">
        <v>7397</v>
      </c>
      <c r="G29" s="8">
        <v>5872</v>
      </c>
      <c r="H29" s="8">
        <v>6186</v>
      </c>
      <c r="I29" s="8">
        <v>3550</v>
      </c>
      <c r="J29" s="8">
        <v>6281</v>
      </c>
      <c r="K29" s="8">
        <v>5990</v>
      </c>
      <c r="L29" s="8">
        <v>5682</v>
      </c>
      <c r="M29" s="8">
        <v>3714</v>
      </c>
      <c r="N29" s="8">
        <v>78830</v>
      </c>
    </row>
    <row r="30" spans="1:14" ht="15" customHeight="1" x14ac:dyDescent="0.2">
      <c r="A30" s="7" t="s">
        <v>38</v>
      </c>
      <c r="B30" s="8">
        <v>8883</v>
      </c>
      <c r="C30" s="8">
        <v>10121</v>
      </c>
      <c r="D30" s="8">
        <v>10888</v>
      </c>
      <c r="E30" s="8">
        <v>16444</v>
      </c>
      <c r="F30" s="8">
        <v>25412</v>
      </c>
      <c r="G30" s="8">
        <v>18619</v>
      </c>
      <c r="H30" s="8">
        <v>16765</v>
      </c>
      <c r="I30" s="8">
        <v>9006</v>
      </c>
      <c r="J30" s="8">
        <v>8799</v>
      </c>
      <c r="K30" s="8">
        <v>7339</v>
      </c>
      <c r="L30" s="8">
        <v>5403</v>
      </c>
      <c r="M30" s="8">
        <v>4196</v>
      </c>
      <c r="N30" s="8">
        <v>141875</v>
      </c>
    </row>
    <row r="31" spans="1:14" ht="15" customHeight="1" x14ac:dyDescent="0.2">
      <c r="A31" s="7" t="s">
        <v>40</v>
      </c>
      <c r="B31" s="8">
        <v>2028</v>
      </c>
      <c r="C31" s="8">
        <v>2080</v>
      </c>
      <c r="D31" s="8">
        <v>1720</v>
      </c>
      <c r="E31" s="8">
        <v>2110</v>
      </c>
      <c r="F31" s="8">
        <v>1962</v>
      </c>
      <c r="G31" s="8">
        <v>1986</v>
      </c>
      <c r="H31" s="8">
        <v>2730</v>
      </c>
      <c r="I31" s="8">
        <v>1992</v>
      </c>
      <c r="J31" s="8">
        <v>2542</v>
      </c>
      <c r="K31" s="8">
        <v>2526</v>
      </c>
      <c r="L31" s="8">
        <v>2084</v>
      </c>
      <c r="M31" s="8">
        <v>1888</v>
      </c>
      <c r="N31" s="8">
        <v>25648</v>
      </c>
    </row>
    <row r="32" spans="1:14" ht="15.75" customHeight="1" x14ac:dyDescent="0.2">
      <c r="A32" s="7" t="s">
        <v>41</v>
      </c>
      <c r="B32" s="8">
        <v>14</v>
      </c>
      <c r="C32" s="8">
        <v>29</v>
      </c>
      <c r="D32" s="8">
        <v>25</v>
      </c>
      <c r="E32" s="8">
        <v>36</v>
      </c>
      <c r="F32" s="8">
        <v>40</v>
      </c>
      <c r="G32" s="8">
        <v>24</v>
      </c>
      <c r="H32" s="8">
        <v>19</v>
      </c>
      <c r="I32" s="8">
        <v>10</v>
      </c>
      <c r="J32" s="8">
        <v>21</v>
      </c>
      <c r="K32" s="8">
        <v>15</v>
      </c>
      <c r="L32" s="8">
        <v>16</v>
      </c>
      <c r="M32" s="8">
        <v>14</v>
      </c>
      <c r="N32" s="8">
        <v>263</v>
      </c>
    </row>
    <row r="33" spans="1:14" ht="15" customHeight="1" x14ac:dyDescent="0.2">
      <c r="A33" s="7" t="s">
        <v>42</v>
      </c>
      <c r="B33" s="8">
        <v>42</v>
      </c>
      <c r="C33" s="8">
        <v>39</v>
      </c>
      <c r="D33" s="8">
        <v>40</v>
      </c>
      <c r="E33" s="8">
        <v>52</v>
      </c>
      <c r="F33" s="8">
        <v>50</v>
      </c>
      <c r="G33" s="8">
        <v>35</v>
      </c>
      <c r="H33" s="8">
        <v>28</v>
      </c>
      <c r="I33" s="8">
        <v>40</v>
      </c>
      <c r="J33" s="8">
        <v>46</v>
      </c>
      <c r="K33" s="8">
        <v>51</v>
      </c>
      <c r="L33" s="8">
        <v>33</v>
      </c>
      <c r="M33" s="8">
        <v>56</v>
      </c>
      <c r="N33" s="8">
        <v>512</v>
      </c>
    </row>
    <row r="34" spans="1:14" ht="15" customHeight="1" x14ac:dyDescent="0.2">
      <c r="A34" s="9" t="s">
        <v>21</v>
      </c>
      <c r="B34" s="10">
        <f t="shared" ref="B34:N34" si="4">SUM(B29:B33)</f>
        <v>20740</v>
      </c>
      <c r="C34" s="10">
        <f t="shared" si="4"/>
        <v>21381</v>
      </c>
      <c r="D34" s="10">
        <f t="shared" si="4"/>
        <v>19548</v>
      </c>
      <c r="E34" s="10">
        <f t="shared" si="4"/>
        <v>27040</v>
      </c>
      <c r="F34" s="10">
        <f t="shared" si="4"/>
        <v>34861</v>
      </c>
      <c r="G34" s="10">
        <f t="shared" si="4"/>
        <v>26536</v>
      </c>
      <c r="H34" s="10">
        <f t="shared" si="4"/>
        <v>25728</v>
      </c>
      <c r="I34" s="10">
        <f t="shared" si="4"/>
        <v>14598</v>
      </c>
      <c r="J34" s="10">
        <f t="shared" si="4"/>
        <v>17689</v>
      </c>
      <c r="K34" s="10">
        <f t="shared" si="4"/>
        <v>15921</v>
      </c>
      <c r="L34" s="10">
        <f t="shared" si="4"/>
        <v>13218</v>
      </c>
      <c r="M34" s="10">
        <f t="shared" si="4"/>
        <v>9868</v>
      </c>
      <c r="N34" s="10">
        <f t="shared" si="4"/>
        <v>247128</v>
      </c>
    </row>
    <row r="35" spans="1:14" ht="12.75" x14ac:dyDescent="0.2">
      <c r="A35" s="4" t="s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1:14" ht="12.75" x14ac:dyDescent="0.2">
      <c r="A36" s="7" t="s">
        <v>43</v>
      </c>
      <c r="B36" s="8">
        <v>1560</v>
      </c>
      <c r="C36" s="8">
        <v>1620</v>
      </c>
      <c r="D36" s="8">
        <v>1445</v>
      </c>
      <c r="E36" s="17">
        <v>1701</v>
      </c>
      <c r="F36" s="17">
        <v>1830</v>
      </c>
      <c r="G36" s="17">
        <v>1773</v>
      </c>
      <c r="H36" s="8">
        <v>2704</v>
      </c>
      <c r="I36" s="17">
        <v>1329</v>
      </c>
      <c r="J36" s="8">
        <v>2753</v>
      </c>
      <c r="K36" s="8">
        <v>3311</v>
      </c>
      <c r="L36" s="8">
        <v>1630</v>
      </c>
      <c r="M36" s="8">
        <v>1215</v>
      </c>
      <c r="N36" s="8">
        <v>22871</v>
      </c>
    </row>
    <row r="37" spans="1:14" ht="15" customHeight="1" x14ac:dyDescent="0.2">
      <c r="A37" s="7" t="s">
        <v>44</v>
      </c>
      <c r="B37" s="8">
        <v>2777</v>
      </c>
      <c r="C37" s="8">
        <v>3002</v>
      </c>
      <c r="D37" s="8">
        <v>3213</v>
      </c>
      <c r="E37" s="17">
        <v>4235</v>
      </c>
      <c r="F37" s="17">
        <v>5675</v>
      </c>
      <c r="G37" s="17">
        <v>5944</v>
      </c>
      <c r="H37" s="8">
        <v>7120</v>
      </c>
      <c r="I37" s="17">
        <v>3826</v>
      </c>
      <c r="J37" s="8">
        <v>3758</v>
      </c>
      <c r="K37" s="8">
        <v>3814</v>
      </c>
      <c r="L37" s="8">
        <v>2708</v>
      </c>
      <c r="M37" s="8">
        <v>2506</v>
      </c>
      <c r="N37" s="8">
        <v>48578</v>
      </c>
    </row>
    <row r="38" spans="1:14" ht="15" customHeight="1" x14ac:dyDescent="0.2">
      <c r="A38" s="7" t="s">
        <v>46</v>
      </c>
      <c r="B38" s="8">
        <v>612</v>
      </c>
      <c r="C38" s="8">
        <v>547</v>
      </c>
      <c r="D38" s="8">
        <v>498</v>
      </c>
      <c r="E38" s="17">
        <v>576</v>
      </c>
      <c r="F38" s="17">
        <v>495</v>
      </c>
      <c r="G38" s="17">
        <v>479</v>
      </c>
      <c r="H38" s="8">
        <v>700</v>
      </c>
      <c r="I38" s="17">
        <v>578</v>
      </c>
      <c r="J38" s="8">
        <v>813</v>
      </c>
      <c r="K38" s="8">
        <v>640</v>
      </c>
      <c r="L38" s="8">
        <v>693</v>
      </c>
      <c r="M38" s="8">
        <v>566</v>
      </c>
      <c r="N38" s="8">
        <v>7197</v>
      </c>
    </row>
    <row r="39" spans="1:14" ht="15" customHeight="1" x14ac:dyDescent="0.2">
      <c r="A39" s="7" t="s">
        <v>47</v>
      </c>
      <c r="B39" s="8">
        <v>6</v>
      </c>
      <c r="C39" s="8">
        <v>6</v>
      </c>
      <c r="D39" s="8">
        <v>13</v>
      </c>
      <c r="E39" s="17">
        <v>14</v>
      </c>
      <c r="F39" s="17">
        <v>11</v>
      </c>
      <c r="G39" s="17">
        <v>7</v>
      </c>
      <c r="H39" s="8">
        <v>7</v>
      </c>
      <c r="I39" s="17">
        <v>4</v>
      </c>
      <c r="J39" s="8">
        <v>14</v>
      </c>
      <c r="K39" s="8">
        <v>7</v>
      </c>
      <c r="L39" s="8">
        <v>5</v>
      </c>
      <c r="M39" s="8">
        <v>6</v>
      </c>
      <c r="N39" s="8">
        <v>100</v>
      </c>
    </row>
    <row r="40" spans="1:14" ht="15" customHeight="1" x14ac:dyDescent="0.2">
      <c r="A40" s="7" t="s">
        <v>48</v>
      </c>
      <c r="B40" s="8">
        <v>45</v>
      </c>
      <c r="C40" s="8">
        <v>41</v>
      </c>
      <c r="D40" s="8">
        <v>36</v>
      </c>
      <c r="E40" s="17">
        <v>58</v>
      </c>
      <c r="F40" s="17">
        <v>44</v>
      </c>
      <c r="G40" s="17">
        <v>46</v>
      </c>
      <c r="H40" s="8">
        <v>42</v>
      </c>
      <c r="I40" s="17">
        <v>30</v>
      </c>
      <c r="J40" s="8">
        <v>76</v>
      </c>
      <c r="K40" s="8">
        <v>52</v>
      </c>
      <c r="L40" s="8">
        <v>53</v>
      </c>
      <c r="M40" s="8">
        <v>68</v>
      </c>
      <c r="N40" s="8">
        <v>591</v>
      </c>
    </row>
    <row r="41" spans="1:14" ht="15" customHeight="1" x14ac:dyDescent="0.2">
      <c r="A41" s="7" t="s">
        <v>49</v>
      </c>
      <c r="B41" s="8">
        <v>10</v>
      </c>
      <c r="C41" s="8">
        <v>10</v>
      </c>
      <c r="D41" s="8">
        <v>5</v>
      </c>
      <c r="E41" s="17">
        <v>22</v>
      </c>
      <c r="F41" s="17">
        <v>8</v>
      </c>
      <c r="G41" s="17">
        <v>11</v>
      </c>
      <c r="H41" s="8">
        <v>12</v>
      </c>
      <c r="I41" s="17">
        <v>7</v>
      </c>
      <c r="J41" s="8">
        <v>45</v>
      </c>
      <c r="K41" s="8">
        <v>15</v>
      </c>
      <c r="L41" s="8">
        <v>17</v>
      </c>
      <c r="M41" s="8">
        <v>21</v>
      </c>
      <c r="N41" s="8">
        <v>183</v>
      </c>
    </row>
    <row r="42" spans="1:14" ht="15" customHeight="1" x14ac:dyDescent="0.2">
      <c r="A42" s="9" t="s">
        <v>21</v>
      </c>
      <c r="B42" s="10">
        <f t="shared" ref="B42:N42" si="5">SUM(B36:B41)</f>
        <v>5010</v>
      </c>
      <c r="C42" s="10">
        <f t="shared" si="5"/>
        <v>5226</v>
      </c>
      <c r="D42" s="10">
        <f t="shared" si="5"/>
        <v>5210</v>
      </c>
      <c r="E42" s="10">
        <f t="shared" si="5"/>
        <v>6606</v>
      </c>
      <c r="F42" s="10">
        <f t="shared" si="5"/>
        <v>8063</v>
      </c>
      <c r="G42" s="10">
        <f t="shared" si="5"/>
        <v>8260</v>
      </c>
      <c r="H42" s="10">
        <f t="shared" si="5"/>
        <v>10585</v>
      </c>
      <c r="I42" s="10">
        <f t="shared" si="5"/>
        <v>5774</v>
      </c>
      <c r="J42" s="10">
        <f t="shared" si="5"/>
        <v>7459</v>
      </c>
      <c r="K42" s="10">
        <f t="shared" si="5"/>
        <v>7839</v>
      </c>
      <c r="L42" s="10">
        <f t="shared" si="5"/>
        <v>5106</v>
      </c>
      <c r="M42" s="10">
        <f t="shared" si="5"/>
        <v>4382</v>
      </c>
      <c r="N42" s="10">
        <f t="shared" si="5"/>
        <v>79520</v>
      </c>
    </row>
    <row r="43" spans="1:14" ht="15" customHeight="1" x14ac:dyDescent="0.2">
      <c r="A43" s="12" t="s">
        <v>50</v>
      </c>
      <c r="B43" s="13">
        <f t="shared" ref="B43:N43" si="6">B34+B42</f>
        <v>25750</v>
      </c>
      <c r="C43" s="13">
        <f t="shared" si="6"/>
        <v>26607</v>
      </c>
      <c r="D43" s="13">
        <f t="shared" si="6"/>
        <v>24758</v>
      </c>
      <c r="E43" s="13">
        <f t="shared" si="6"/>
        <v>33646</v>
      </c>
      <c r="F43" s="13">
        <f t="shared" si="6"/>
        <v>42924</v>
      </c>
      <c r="G43" s="13">
        <f t="shared" si="6"/>
        <v>34796</v>
      </c>
      <c r="H43" s="13">
        <f t="shared" si="6"/>
        <v>36313</v>
      </c>
      <c r="I43" s="13">
        <f t="shared" si="6"/>
        <v>20372</v>
      </c>
      <c r="J43" s="13">
        <f t="shared" si="6"/>
        <v>25148</v>
      </c>
      <c r="K43" s="13">
        <f t="shared" si="6"/>
        <v>23760</v>
      </c>
      <c r="L43" s="13">
        <f t="shared" si="6"/>
        <v>18324</v>
      </c>
      <c r="M43" s="13">
        <f t="shared" si="6"/>
        <v>14250</v>
      </c>
      <c r="N43" s="13">
        <f t="shared" si="6"/>
        <v>326648</v>
      </c>
    </row>
    <row r="44" spans="1:14" ht="15" customHeight="1" x14ac:dyDescent="0.2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6"/>
    </row>
    <row r="45" spans="1:14" ht="15" customHeight="1" x14ac:dyDescent="0.2">
      <c r="A45" s="18" t="s">
        <v>51</v>
      </c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9</v>
      </c>
      <c r="K45" s="2" t="s">
        <v>10</v>
      </c>
      <c r="L45" s="2" t="s">
        <v>11</v>
      </c>
      <c r="M45" s="2" t="s">
        <v>12</v>
      </c>
      <c r="N45" s="2" t="s">
        <v>13</v>
      </c>
    </row>
    <row r="46" spans="1:14" ht="15" customHeight="1" x14ac:dyDescent="0.2">
      <c r="A46" s="7" t="s">
        <v>52</v>
      </c>
      <c r="B46" s="19">
        <v>39</v>
      </c>
      <c r="C46" s="19">
        <v>36</v>
      </c>
      <c r="D46" s="19">
        <v>20</v>
      </c>
      <c r="E46" s="19">
        <v>39</v>
      </c>
      <c r="F46" s="19">
        <v>35</v>
      </c>
      <c r="G46" s="19">
        <v>31</v>
      </c>
      <c r="H46" s="19">
        <v>32</v>
      </c>
      <c r="I46" s="19">
        <v>19</v>
      </c>
      <c r="J46" s="19">
        <v>79</v>
      </c>
      <c r="K46" s="19">
        <v>46</v>
      </c>
      <c r="L46" s="19">
        <v>27</v>
      </c>
      <c r="M46" s="19">
        <v>15</v>
      </c>
      <c r="N46" s="19">
        <v>418</v>
      </c>
    </row>
    <row r="47" spans="1:14" ht="15" customHeight="1" x14ac:dyDescent="0.2">
      <c r="A47" s="7" t="s">
        <v>53</v>
      </c>
      <c r="B47" s="17">
        <v>49</v>
      </c>
      <c r="C47" s="17">
        <v>57</v>
      </c>
      <c r="D47" s="17">
        <v>62</v>
      </c>
      <c r="E47" s="17">
        <v>124</v>
      </c>
      <c r="F47" s="17">
        <v>100</v>
      </c>
      <c r="G47" s="17">
        <v>96</v>
      </c>
      <c r="H47" s="17">
        <v>123</v>
      </c>
      <c r="I47" s="17">
        <v>42</v>
      </c>
      <c r="J47" s="17">
        <v>55</v>
      </c>
      <c r="K47" s="17">
        <v>201</v>
      </c>
      <c r="L47" s="17">
        <v>80</v>
      </c>
      <c r="M47" s="17">
        <v>60</v>
      </c>
      <c r="N47" s="8">
        <v>1049</v>
      </c>
    </row>
    <row r="48" spans="1:14" ht="15" customHeight="1" x14ac:dyDescent="0.2">
      <c r="A48" s="7" t="s">
        <v>54</v>
      </c>
      <c r="B48" s="17">
        <v>7</v>
      </c>
      <c r="C48" s="17">
        <v>6</v>
      </c>
      <c r="D48" s="17">
        <v>5</v>
      </c>
      <c r="E48" s="17">
        <v>4</v>
      </c>
      <c r="F48" s="17">
        <v>4</v>
      </c>
      <c r="G48" s="17">
        <v>6</v>
      </c>
      <c r="H48" s="17">
        <v>2</v>
      </c>
      <c r="I48" s="17">
        <v>3</v>
      </c>
      <c r="J48" s="17">
        <v>59</v>
      </c>
      <c r="K48" s="17">
        <v>26</v>
      </c>
      <c r="L48" s="17">
        <v>5</v>
      </c>
      <c r="M48" s="17">
        <v>4</v>
      </c>
      <c r="N48" s="17">
        <v>131</v>
      </c>
    </row>
    <row r="49" spans="1:14" ht="15" customHeight="1" x14ac:dyDescent="0.2">
      <c r="A49" s="12" t="s">
        <v>55</v>
      </c>
      <c r="B49" s="13">
        <f>SUM(B46:B48)</f>
        <v>95</v>
      </c>
      <c r="C49" s="13">
        <f>SUM(C46:C48)</f>
        <v>99</v>
      </c>
      <c r="D49" s="13">
        <f>SUM(D46:D48)</f>
        <v>87</v>
      </c>
      <c r="E49" s="13">
        <f t="shared" ref="E49:M49" si="7">SUM(E46:E48)</f>
        <v>167</v>
      </c>
      <c r="F49" s="13">
        <f t="shared" si="7"/>
        <v>139</v>
      </c>
      <c r="G49" s="13">
        <f t="shared" si="7"/>
        <v>133</v>
      </c>
      <c r="H49" s="13">
        <f t="shared" si="7"/>
        <v>157</v>
      </c>
      <c r="I49" s="13">
        <f t="shared" si="7"/>
        <v>64</v>
      </c>
      <c r="J49" s="13">
        <f t="shared" si="7"/>
        <v>193</v>
      </c>
      <c r="K49" s="13">
        <f t="shared" si="7"/>
        <v>273</v>
      </c>
      <c r="L49" s="13">
        <f t="shared" si="7"/>
        <v>112</v>
      </c>
      <c r="M49" s="13">
        <f t="shared" si="7"/>
        <v>79</v>
      </c>
      <c r="N49" s="13">
        <f>SUM(N46:N48)</f>
        <v>1598</v>
      </c>
    </row>
    <row r="50" spans="1:14" ht="15" customHeight="1" x14ac:dyDescent="0.2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6"/>
    </row>
    <row r="51" spans="1:14" ht="15" customHeight="1" x14ac:dyDescent="0.2">
      <c r="A51" s="18" t="s">
        <v>56</v>
      </c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  <c r="G51" s="2" t="s">
        <v>6</v>
      </c>
      <c r="H51" s="2" t="s">
        <v>7</v>
      </c>
      <c r="I51" s="2" t="s">
        <v>8</v>
      </c>
      <c r="J51" s="2" t="s">
        <v>9</v>
      </c>
      <c r="K51" s="2" t="s">
        <v>10</v>
      </c>
      <c r="L51" s="2" t="s">
        <v>11</v>
      </c>
      <c r="M51" s="2" t="s">
        <v>12</v>
      </c>
      <c r="N51" s="2" t="s">
        <v>13</v>
      </c>
    </row>
    <row r="52" spans="1:14" ht="15" customHeight="1" x14ac:dyDescent="0.2">
      <c r="A52" s="7" t="s">
        <v>57</v>
      </c>
      <c r="B52" s="8">
        <v>6</v>
      </c>
      <c r="C52" s="8">
        <v>6</v>
      </c>
      <c r="D52" s="8">
        <v>1</v>
      </c>
      <c r="E52" s="8">
        <v>6</v>
      </c>
      <c r="F52" s="8">
        <v>8</v>
      </c>
      <c r="G52" s="8">
        <v>5</v>
      </c>
      <c r="H52" s="8">
        <v>0</v>
      </c>
      <c r="I52" s="8">
        <v>1</v>
      </c>
      <c r="J52" s="8">
        <v>1</v>
      </c>
      <c r="K52" s="8">
        <v>2</v>
      </c>
      <c r="L52" s="8">
        <v>1</v>
      </c>
      <c r="M52" s="8">
        <v>4</v>
      </c>
      <c r="N52" s="8">
        <v>41</v>
      </c>
    </row>
    <row r="53" spans="1:14" ht="15" customHeight="1" x14ac:dyDescent="0.2">
      <c r="A53" s="7" t="s">
        <v>58</v>
      </c>
      <c r="B53" s="8">
        <v>3</v>
      </c>
      <c r="C53" s="8">
        <v>3</v>
      </c>
      <c r="D53" s="8">
        <v>3</v>
      </c>
      <c r="E53" s="8">
        <v>1</v>
      </c>
      <c r="F53" s="8">
        <v>7</v>
      </c>
      <c r="G53" s="8">
        <v>3</v>
      </c>
      <c r="H53" s="8">
        <v>7</v>
      </c>
      <c r="I53" s="8">
        <v>4</v>
      </c>
      <c r="J53" s="8">
        <v>7</v>
      </c>
      <c r="K53" s="8">
        <v>7</v>
      </c>
      <c r="L53" s="8">
        <v>7</v>
      </c>
      <c r="M53" s="8">
        <v>5</v>
      </c>
      <c r="N53" s="8">
        <v>57</v>
      </c>
    </row>
    <row r="54" spans="1:14" ht="15" customHeight="1" x14ac:dyDescent="0.2">
      <c r="A54" s="7" t="s">
        <v>56</v>
      </c>
      <c r="B54" s="8">
        <v>69</v>
      </c>
      <c r="C54" s="8">
        <v>79</v>
      </c>
      <c r="D54" s="8">
        <v>102</v>
      </c>
      <c r="E54" s="8">
        <v>90</v>
      </c>
      <c r="F54" s="8">
        <v>133</v>
      </c>
      <c r="G54" s="8">
        <v>112</v>
      </c>
      <c r="H54" s="8">
        <v>128</v>
      </c>
      <c r="I54" s="8">
        <v>82</v>
      </c>
      <c r="J54" s="8">
        <v>110</v>
      </c>
      <c r="K54" s="8">
        <v>163</v>
      </c>
      <c r="L54" s="8">
        <v>105</v>
      </c>
      <c r="M54" s="8">
        <v>101</v>
      </c>
      <c r="N54" s="8">
        <v>1274</v>
      </c>
    </row>
    <row r="55" spans="1:14" ht="15" customHeight="1" x14ac:dyDescent="0.2">
      <c r="A55" s="12" t="s">
        <v>59</v>
      </c>
      <c r="B55" s="13">
        <f t="shared" ref="B55:N55" si="8">SUM(B54:B54)</f>
        <v>69</v>
      </c>
      <c r="C55" s="13">
        <f t="shared" si="8"/>
        <v>79</v>
      </c>
      <c r="D55" s="13">
        <f t="shared" si="8"/>
        <v>102</v>
      </c>
      <c r="E55" s="13">
        <f t="shared" si="8"/>
        <v>90</v>
      </c>
      <c r="F55" s="13">
        <f t="shared" si="8"/>
        <v>133</v>
      </c>
      <c r="G55" s="13">
        <f t="shared" si="8"/>
        <v>112</v>
      </c>
      <c r="H55" s="13">
        <f t="shared" si="8"/>
        <v>128</v>
      </c>
      <c r="I55" s="13">
        <f t="shared" si="8"/>
        <v>82</v>
      </c>
      <c r="J55" s="13">
        <f t="shared" si="8"/>
        <v>110</v>
      </c>
      <c r="K55" s="13">
        <f t="shared" si="8"/>
        <v>163</v>
      </c>
      <c r="L55" s="13">
        <f t="shared" si="8"/>
        <v>105</v>
      </c>
      <c r="M55" s="13">
        <f t="shared" si="8"/>
        <v>101</v>
      </c>
      <c r="N55" s="13">
        <f t="shared" si="8"/>
        <v>1274</v>
      </c>
    </row>
    <row r="56" spans="1:14" ht="15" customHeight="1" x14ac:dyDescent="0.2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" customHeight="1" x14ac:dyDescent="0.2">
      <c r="A57" s="18" t="s">
        <v>60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12</v>
      </c>
      <c r="N57" s="2" t="s">
        <v>13</v>
      </c>
    </row>
    <row r="58" spans="1:14" ht="15" customHeight="1" x14ac:dyDescent="0.2">
      <c r="A58" s="7" t="s">
        <v>13</v>
      </c>
      <c r="B58" s="20">
        <v>30490</v>
      </c>
      <c r="C58" s="20">
        <v>31376</v>
      </c>
      <c r="D58" s="20">
        <v>29784</v>
      </c>
      <c r="E58" s="20">
        <v>40513</v>
      </c>
      <c r="F58" s="20">
        <v>50213</v>
      </c>
      <c r="G58" s="20">
        <v>39362</v>
      </c>
      <c r="H58" s="20">
        <v>40909</v>
      </c>
      <c r="I58" s="20">
        <v>23261</v>
      </c>
      <c r="J58" s="20">
        <v>29147</v>
      </c>
      <c r="K58" s="20">
        <v>27888</v>
      </c>
      <c r="L58" s="20">
        <v>21766</v>
      </c>
      <c r="M58" s="20">
        <v>16764</v>
      </c>
      <c r="N58" s="20">
        <v>381473</v>
      </c>
    </row>
    <row r="59" spans="1:14" ht="15" customHeight="1" x14ac:dyDescent="0.2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6"/>
    </row>
    <row r="60" spans="1:14" ht="15" customHeight="1" x14ac:dyDescent="0.2">
      <c r="A60" s="18" t="s">
        <v>61</v>
      </c>
      <c r="B60" s="2" t="s">
        <v>1</v>
      </c>
      <c r="C60" s="2" t="s">
        <v>2</v>
      </c>
      <c r="D60" s="2" t="s">
        <v>3</v>
      </c>
      <c r="E60" s="2" t="s">
        <v>4</v>
      </c>
      <c r="F60" s="2" t="s">
        <v>5</v>
      </c>
      <c r="G60" s="2" t="s">
        <v>6</v>
      </c>
      <c r="H60" s="2" t="s">
        <v>7</v>
      </c>
      <c r="I60" s="2" t="s">
        <v>8</v>
      </c>
      <c r="J60" s="2" t="s">
        <v>9</v>
      </c>
      <c r="K60" s="2" t="s">
        <v>10</v>
      </c>
      <c r="L60" s="2" t="s">
        <v>11</v>
      </c>
      <c r="M60" s="2" t="s">
        <v>12</v>
      </c>
      <c r="N60" s="2" t="s">
        <v>13</v>
      </c>
    </row>
    <row r="61" spans="1:14" ht="15" customHeight="1" x14ac:dyDescent="0.2">
      <c r="A61" s="7" t="s">
        <v>62</v>
      </c>
      <c r="B61" s="20">
        <v>18447</v>
      </c>
      <c r="C61" s="20">
        <v>18282</v>
      </c>
      <c r="D61" s="20">
        <v>16395</v>
      </c>
      <c r="E61" s="20">
        <v>21623</v>
      </c>
      <c r="F61" s="20">
        <v>25649</v>
      </c>
      <c r="G61" s="20">
        <v>20543</v>
      </c>
      <c r="H61" s="20">
        <v>19922</v>
      </c>
      <c r="I61" s="20">
        <v>11860</v>
      </c>
      <c r="J61" s="20">
        <v>14930</v>
      </c>
      <c r="K61" s="20">
        <v>14226</v>
      </c>
      <c r="L61" s="20">
        <v>11756</v>
      </c>
      <c r="M61" s="20">
        <v>8630</v>
      </c>
      <c r="N61" s="20">
        <v>202263</v>
      </c>
    </row>
    <row r="62" spans="1:14" ht="15" customHeight="1" x14ac:dyDescent="0.2">
      <c r="A62" s="7" t="s">
        <v>63</v>
      </c>
      <c r="B62" s="8">
        <v>12043</v>
      </c>
      <c r="C62" s="8">
        <v>13094</v>
      </c>
      <c r="D62" s="8">
        <v>13389</v>
      </c>
      <c r="E62" s="8">
        <v>18890</v>
      </c>
      <c r="F62" s="8">
        <v>24564</v>
      </c>
      <c r="G62" s="8">
        <v>18819</v>
      </c>
      <c r="H62" s="8">
        <v>20987</v>
      </c>
      <c r="I62" s="8">
        <v>11401</v>
      </c>
      <c r="J62" s="8">
        <v>14217</v>
      </c>
      <c r="K62" s="8">
        <v>13662</v>
      </c>
      <c r="L62" s="8">
        <v>10010</v>
      </c>
      <c r="M62" s="8">
        <v>8134</v>
      </c>
      <c r="N62" s="8">
        <v>179210</v>
      </c>
    </row>
    <row r="63" spans="1:14" ht="15" customHeight="1" x14ac:dyDescent="0.2">
      <c r="A63" s="12" t="s">
        <v>13</v>
      </c>
      <c r="B63" s="13">
        <f>SUM(B61:B62)</f>
        <v>30490</v>
      </c>
      <c r="C63" s="13">
        <f>SUM(C61:C62)</f>
        <v>31376</v>
      </c>
      <c r="D63" s="13">
        <f>SUM(D61:D62)</f>
        <v>29784</v>
      </c>
      <c r="E63" s="13">
        <f t="shared" ref="E63:M63" si="9">SUM(E61:E62)</f>
        <v>40513</v>
      </c>
      <c r="F63" s="13">
        <f t="shared" si="9"/>
        <v>50213</v>
      </c>
      <c r="G63" s="13">
        <f t="shared" si="9"/>
        <v>39362</v>
      </c>
      <c r="H63" s="13">
        <f t="shared" si="9"/>
        <v>40909</v>
      </c>
      <c r="I63" s="13">
        <f t="shared" si="9"/>
        <v>23261</v>
      </c>
      <c r="J63" s="13">
        <f t="shared" si="9"/>
        <v>29147</v>
      </c>
      <c r="K63" s="13">
        <f t="shared" si="9"/>
        <v>27888</v>
      </c>
      <c r="L63" s="13">
        <f t="shared" si="9"/>
        <v>21766</v>
      </c>
      <c r="M63" s="13">
        <f t="shared" si="9"/>
        <v>16764</v>
      </c>
      <c r="N63" s="13">
        <f>SUM(N61:N62)</f>
        <v>381473</v>
      </c>
    </row>
    <row r="64" spans="1:14" ht="15" customHeight="1" x14ac:dyDescent="0.2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6"/>
    </row>
    <row r="65" spans="1:14" ht="15" customHeight="1" x14ac:dyDescent="0.2">
      <c r="A65" s="18" t="s">
        <v>64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H65" s="2" t="s">
        <v>7</v>
      </c>
      <c r="I65" s="2" t="s">
        <v>8</v>
      </c>
      <c r="J65" s="2" t="s">
        <v>9</v>
      </c>
      <c r="K65" s="2" t="s">
        <v>10</v>
      </c>
      <c r="L65" s="2" t="s">
        <v>11</v>
      </c>
      <c r="M65" s="2" t="s">
        <v>12</v>
      </c>
      <c r="N65" s="2" t="s">
        <v>13</v>
      </c>
    </row>
    <row r="66" spans="1:14" ht="15" customHeight="1" x14ac:dyDescent="0.2">
      <c r="A66" s="7" t="s">
        <v>65</v>
      </c>
      <c r="B66" s="19">
        <v>276</v>
      </c>
      <c r="C66" s="19">
        <v>371</v>
      </c>
      <c r="D66" s="19">
        <v>335</v>
      </c>
      <c r="E66" s="19">
        <v>431</v>
      </c>
      <c r="F66" s="19">
        <v>428</v>
      </c>
      <c r="G66" s="19">
        <v>390</v>
      </c>
      <c r="H66" s="19">
        <v>416</v>
      </c>
      <c r="I66" s="19">
        <v>343</v>
      </c>
      <c r="J66" s="19">
        <v>321</v>
      </c>
      <c r="K66" s="19">
        <v>265</v>
      </c>
      <c r="L66" s="19">
        <v>259</v>
      </c>
      <c r="M66" s="19">
        <v>231</v>
      </c>
      <c r="N66" s="20">
        <v>4066</v>
      </c>
    </row>
    <row r="67" spans="1:14" ht="15" customHeight="1" x14ac:dyDescent="0.2">
      <c r="A67" s="7" t="s">
        <v>66</v>
      </c>
      <c r="B67" s="8">
        <v>1211</v>
      </c>
      <c r="C67" s="8">
        <v>1249</v>
      </c>
      <c r="D67" s="8">
        <v>1128</v>
      </c>
      <c r="E67" s="8">
        <v>1313</v>
      </c>
      <c r="F67" s="8">
        <v>1255</v>
      </c>
      <c r="G67" s="17">
        <v>979</v>
      </c>
      <c r="H67" s="8">
        <v>1071</v>
      </c>
      <c r="I67" s="17">
        <v>662</v>
      </c>
      <c r="J67" s="8">
        <v>840</v>
      </c>
      <c r="K67" s="8">
        <v>958</v>
      </c>
      <c r="L67" s="8">
        <v>716</v>
      </c>
      <c r="M67" s="8">
        <v>575</v>
      </c>
      <c r="N67" s="8">
        <v>11957</v>
      </c>
    </row>
    <row r="68" spans="1:14" ht="15" customHeight="1" x14ac:dyDescent="0.2">
      <c r="A68" s="7" t="s">
        <v>67</v>
      </c>
      <c r="B68" s="8">
        <v>9226</v>
      </c>
      <c r="C68" s="8">
        <v>7903</v>
      </c>
      <c r="D68" s="8">
        <v>5622</v>
      </c>
      <c r="E68" s="8">
        <v>6420</v>
      </c>
      <c r="F68" s="8">
        <v>4950</v>
      </c>
      <c r="G68" s="8">
        <v>4221</v>
      </c>
      <c r="H68" s="8">
        <v>3843</v>
      </c>
      <c r="I68" s="8">
        <v>2472</v>
      </c>
      <c r="J68" s="8">
        <v>5466</v>
      </c>
      <c r="K68" s="8">
        <v>4520</v>
      </c>
      <c r="L68" s="8">
        <v>3915</v>
      </c>
      <c r="M68" s="8">
        <v>2387</v>
      </c>
      <c r="N68" s="8">
        <v>60945</v>
      </c>
    </row>
    <row r="69" spans="1:14" ht="15" customHeight="1" x14ac:dyDescent="0.2">
      <c r="A69" s="7" t="s">
        <v>68</v>
      </c>
      <c r="B69" s="8">
        <v>4471</v>
      </c>
      <c r="C69" s="8">
        <v>6096</v>
      </c>
      <c r="D69" s="8">
        <v>8056</v>
      </c>
      <c r="E69" s="8">
        <v>12757</v>
      </c>
      <c r="F69" s="8">
        <v>21559</v>
      </c>
      <c r="G69" s="8">
        <v>14172</v>
      </c>
      <c r="H69" s="8">
        <v>12404</v>
      </c>
      <c r="I69" s="8">
        <v>6828</v>
      </c>
      <c r="J69" s="8">
        <v>6135</v>
      </c>
      <c r="K69" s="8">
        <v>5318</v>
      </c>
      <c r="L69" s="8">
        <v>3817</v>
      </c>
      <c r="M69" s="8">
        <v>2735</v>
      </c>
      <c r="N69" s="8">
        <v>104348</v>
      </c>
    </row>
    <row r="70" spans="1:14" ht="15" customHeight="1" x14ac:dyDescent="0.2">
      <c r="A70" s="7" t="s">
        <v>69</v>
      </c>
      <c r="B70" s="8">
        <v>3428</v>
      </c>
      <c r="C70" s="8">
        <v>3837</v>
      </c>
      <c r="D70" s="8">
        <v>3897</v>
      </c>
      <c r="E70" s="8">
        <v>5210</v>
      </c>
      <c r="F70" s="8">
        <v>5671</v>
      </c>
      <c r="G70" s="8">
        <v>4707</v>
      </c>
      <c r="H70" s="8">
        <v>4827</v>
      </c>
      <c r="I70" s="8">
        <v>2827</v>
      </c>
      <c r="J70" s="8">
        <v>3060</v>
      </c>
      <c r="K70" s="8">
        <v>3092</v>
      </c>
      <c r="L70" s="8">
        <v>2889</v>
      </c>
      <c r="M70" s="8">
        <v>2160</v>
      </c>
      <c r="N70" s="8">
        <v>45605</v>
      </c>
    </row>
    <row r="71" spans="1:14" ht="15" customHeight="1" x14ac:dyDescent="0.2">
      <c r="A71" s="7" t="s">
        <v>70</v>
      </c>
      <c r="B71" s="8">
        <v>11878</v>
      </c>
      <c r="C71" s="8">
        <v>11920</v>
      </c>
      <c r="D71" s="8">
        <v>10746</v>
      </c>
      <c r="E71" s="8">
        <v>14382</v>
      </c>
      <c r="F71" s="8">
        <v>16350</v>
      </c>
      <c r="G71" s="8">
        <v>14893</v>
      </c>
      <c r="H71" s="8">
        <v>18348</v>
      </c>
      <c r="I71" s="8">
        <v>10129</v>
      </c>
      <c r="J71" s="8">
        <v>13325</v>
      </c>
      <c r="K71" s="8">
        <v>13735</v>
      </c>
      <c r="L71" s="8">
        <v>10170</v>
      </c>
      <c r="M71" s="8">
        <v>8676</v>
      </c>
      <c r="N71" s="8">
        <v>154552</v>
      </c>
    </row>
    <row r="72" spans="1:14" ht="15" customHeight="1" x14ac:dyDescent="0.2">
      <c r="A72" s="7" t="s">
        <v>71</v>
      </c>
      <c r="B72" s="8">
        <f>SUM(B69:B71)</f>
        <v>19777</v>
      </c>
      <c r="C72" s="8">
        <f t="shared" ref="C72:N72" si="10">SUM(C69:C71)</f>
        <v>21853</v>
      </c>
      <c r="D72" s="8">
        <f t="shared" si="10"/>
        <v>22699</v>
      </c>
      <c r="E72" s="8">
        <f t="shared" si="10"/>
        <v>32349</v>
      </c>
      <c r="F72" s="8">
        <f t="shared" si="10"/>
        <v>43580</v>
      </c>
      <c r="G72" s="8">
        <f t="shared" si="10"/>
        <v>33772</v>
      </c>
      <c r="H72" s="8">
        <f t="shared" si="10"/>
        <v>35579</v>
      </c>
      <c r="I72" s="8">
        <f t="shared" si="10"/>
        <v>19784</v>
      </c>
      <c r="J72" s="8">
        <f t="shared" si="10"/>
        <v>22520</v>
      </c>
      <c r="K72" s="8">
        <f t="shared" si="10"/>
        <v>22145</v>
      </c>
      <c r="L72" s="8">
        <f t="shared" si="10"/>
        <v>16876</v>
      </c>
      <c r="M72" s="8">
        <f t="shared" si="10"/>
        <v>13571</v>
      </c>
      <c r="N72" s="8">
        <f t="shared" si="10"/>
        <v>304505</v>
      </c>
    </row>
    <row r="73" spans="1:14" ht="15" customHeight="1" x14ac:dyDescent="0.2">
      <c r="A73" s="12" t="s">
        <v>13</v>
      </c>
      <c r="B73" s="13">
        <f>B66+B67+B68+B72</f>
        <v>30490</v>
      </c>
      <c r="C73" s="13">
        <f>C66+C67+C68+C72</f>
        <v>31376</v>
      </c>
      <c r="D73" s="13">
        <f>D66+D67+D68+D72</f>
        <v>29784</v>
      </c>
      <c r="E73" s="13">
        <f t="shared" ref="E73:M73" si="11">E66+E67+E68+E72</f>
        <v>40513</v>
      </c>
      <c r="F73" s="13">
        <f t="shared" si="11"/>
        <v>50213</v>
      </c>
      <c r="G73" s="13">
        <f t="shared" si="11"/>
        <v>39362</v>
      </c>
      <c r="H73" s="13">
        <f t="shared" si="11"/>
        <v>40909</v>
      </c>
      <c r="I73" s="13">
        <f t="shared" si="11"/>
        <v>23261</v>
      </c>
      <c r="J73" s="13">
        <f t="shared" si="11"/>
        <v>29147</v>
      </c>
      <c r="K73" s="13">
        <f t="shared" si="11"/>
        <v>27888</v>
      </c>
      <c r="L73" s="13">
        <f t="shared" si="11"/>
        <v>21766</v>
      </c>
      <c r="M73" s="13">
        <f t="shared" si="11"/>
        <v>16764</v>
      </c>
      <c r="N73" s="13">
        <f>N66+N67+N68+N72</f>
        <v>381473</v>
      </c>
    </row>
    <row r="74" spans="1:14" ht="15" customHeight="1" x14ac:dyDescent="0.2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6"/>
    </row>
    <row r="75" spans="1:14" ht="15" customHeight="1" x14ac:dyDescent="0.2">
      <c r="A75" s="18" t="s">
        <v>72</v>
      </c>
      <c r="B75" s="2" t="s">
        <v>1</v>
      </c>
      <c r="C75" s="2" t="s">
        <v>2</v>
      </c>
      <c r="D75" s="2" t="s">
        <v>3</v>
      </c>
      <c r="E75" s="2" t="s">
        <v>4</v>
      </c>
      <c r="F75" s="2" t="s">
        <v>5</v>
      </c>
      <c r="G75" s="2" t="s">
        <v>6</v>
      </c>
      <c r="H75" s="2" t="s">
        <v>7</v>
      </c>
      <c r="I75" s="2" t="s">
        <v>8</v>
      </c>
      <c r="J75" s="2" t="s">
        <v>9</v>
      </c>
      <c r="K75" s="2" t="s">
        <v>10</v>
      </c>
      <c r="L75" s="2" t="s">
        <v>11</v>
      </c>
      <c r="M75" s="2" t="s">
        <v>12</v>
      </c>
      <c r="N75" s="2" t="s">
        <v>13</v>
      </c>
    </row>
    <row r="76" spans="1:14" ht="15" customHeight="1" x14ac:dyDescent="0.2">
      <c r="A76" s="7" t="s">
        <v>73</v>
      </c>
      <c r="B76" s="19">
        <v>384</v>
      </c>
      <c r="C76" s="19">
        <v>417</v>
      </c>
      <c r="D76" s="19">
        <v>381</v>
      </c>
      <c r="E76" s="19">
        <v>578</v>
      </c>
      <c r="F76" s="19">
        <v>863</v>
      </c>
      <c r="G76" s="20">
        <v>1104</v>
      </c>
      <c r="H76" s="20">
        <v>1809</v>
      </c>
      <c r="I76" s="19">
        <v>649</v>
      </c>
      <c r="J76" s="19">
        <v>548</v>
      </c>
      <c r="K76" s="19">
        <v>386</v>
      </c>
      <c r="L76" s="19">
        <v>184</v>
      </c>
      <c r="M76" s="19">
        <v>171</v>
      </c>
      <c r="N76" s="20">
        <v>7474</v>
      </c>
    </row>
    <row r="77" spans="1:14" ht="15" customHeight="1" x14ac:dyDescent="0.2">
      <c r="A77" s="7" t="s">
        <v>74</v>
      </c>
      <c r="B77" s="8">
        <v>6139</v>
      </c>
      <c r="C77" s="8">
        <v>6429</v>
      </c>
      <c r="D77" s="8">
        <v>6378</v>
      </c>
      <c r="E77" s="8">
        <v>8352</v>
      </c>
      <c r="F77" s="8">
        <v>10891</v>
      </c>
      <c r="G77" s="8">
        <v>10733</v>
      </c>
      <c r="H77" s="8">
        <v>13608</v>
      </c>
      <c r="I77" s="8">
        <v>6198</v>
      </c>
      <c r="J77" s="8">
        <v>6381</v>
      </c>
      <c r="K77" s="8">
        <v>6036</v>
      </c>
      <c r="L77" s="8">
        <v>4186</v>
      </c>
      <c r="M77" s="8">
        <v>3623</v>
      </c>
      <c r="N77" s="8">
        <v>88954</v>
      </c>
    </row>
    <row r="78" spans="1:14" ht="15" customHeight="1" x14ac:dyDescent="0.2">
      <c r="A78" s="7" t="s">
        <v>75</v>
      </c>
      <c r="B78" s="8">
        <v>5858</v>
      </c>
      <c r="C78" s="8">
        <v>6173</v>
      </c>
      <c r="D78" s="8">
        <v>5890</v>
      </c>
      <c r="E78" s="8">
        <v>7844</v>
      </c>
      <c r="F78" s="8">
        <v>9944</v>
      </c>
      <c r="G78" s="8">
        <v>7966</v>
      </c>
      <c r="H78" s="8">
        <v>7409</v>
      </c>
      <c r="I78" s="8">
        <v>4557</v>
      </c>
      <c r="J78" s="8">
        <v>5762</v>
      </c>
      <c r="K78" s="8">
        <v>5399</v>
      </c>
      <c r="L78" s="8">
        <v>4143</v>
      </c>
      <c r="M78" s="8">
        <v>3102</v>
      </c>
      <c r="N78" s="8">
        <v>74047</v>
      </c>
    </row>
    <row r="79" spans="1:14" ht="15" customHeight="1" x14ac:dyDescent="0.2">
      <c r="A79" s="7" t="s">
        <v>76</v>
      </c>
      <c r="B79" s="8">
        <v>9643</v>
      </c>
      <c r="C79" s="8">
        <v>9713</v>
      </c>
      <c r="D79" s="8">
        <v>9258</v>
      </c>
      <c r="E79" s="8">
        <v>12608</v>
      </c>
      <c r="F79" s="8">
        <v>14973</v>
      </c>
      <c r="G79" s="8">
        <v>10720</v>
      </c>
      <c r="H79" s="8">
        <v>9802</v>
      </c>
      <c r="I79" s="8">
        <v>6344</v>
      </c>
      <c r="J79" s="8">
        <v>8702</v>
      </c>
      <c r="K79" s="8">
        <v>8612</v>
      </c>
      <c r="L79" s="8">
        <v>6984</v>
      </c>
      <c r="M79" s="8">
        <v>5238</v>
      </c>
      <c r="N79" s="8">
        <v>112597</v>
      </c>
    </row>
    <row r="80" spans="1:14" ht="15" customHeight="1" x14ac:dyDescent="0.2">
      <c r="A80" s="7" t="s">
        <v>77</v>
      </c>
      <c r="B80" s="8">
        <v>3252</v>
      </c>
      <c r="C80" s="8">
        <v>3273</v>
      </c>
      <c r="D80" s="8">
        <v>3062</v>
      </c>
      <c r="E80" s="8">
        <v>4162</v>
      </c>
      <c r="F80" s="8">
        <v>5142</v>
      </c>
      <c r="G80" s="8">
        <v>3365</v>
      </c>
      <c r="H80" s="8">
        <v>3153</v>
      </c>
      <c r="I80" s="8">
        <v>2130</v>
      </c>
      <c r="J80" s="8">
        <v>2799</v>
      </c>
      <c r="K80" s="8">
        <v>2810</v>
      </c>
      <c r="L80" s="8">
        <v>2328</v>
      </c>
      <c r="M80" s="8">
        <v>1816</v>
      </c>
      <c r="N80" s="8">
        <v>37292</v>
      </c>
    </row>
    <row r="81" spans="1:14" ht="15" customHeight="1" x14ac:dyDescent="0.2">
      <c r="A81" s="7" t="s">
        <v>78</v>
      </c>
      <c r="B81" s="8">
        <v>5214</v>
      </c>
      <c r="C81" s="8">
        <v>5371</v>
      </c>
      <c r="D81" s="8">
        <v>4815</v>
      </c>
      <c r="E81" s="8">
        <v>6969</v>
      </c>
      <c r="F81" s="8">
        <v>8400</v>
      </c>
      <c r="G81" s="8">
        <v>5474</v>
      </c>
      <c r="H81" s="8">
        <v>5128</v>
      </c>
      <c r="I81" s="8">
        <v>3383</v>
      </c>
      <c r="J81" s="8">
        <v>4955</v>
      </c>
      <c r="K81" s="8">
        <v>4645</v>
      </c>
      <c r="L81" s="8">
        <v>3941</v>
      </c>
      <c r="M81" s="8">
        <v>2814</v>
      </c>
      <c r="N81" s="8">
        <v>61109</v>
      </c>
    </row>
    <row r="82" spans="1:14" ht="15" customHeight="1" x14ac:dyDescent="0.2">
      <c r="A82" s="12" t="s">
        <v>13</v>
      </c>
      <c r="B82" s="13">
        <f>SUM(B76:B81)</f>
        <v>30490</v>
      </c>
      <c r="C82" s="13">
        <f>SUM(C76:C81)</f>
        <v>31376</v>
      </c>
      <c r="D82" s="13">
        <f>SUM(D76:D81)</f>
        <v>29784</v>
      </c>
      <c r="E82" s="13">
        <f t="shared" ref="E82:M82" si="12">SUM(E76:E81)</f>
        <v>40513</v>
      </c>
      <c r="F82" s="13">
        <f t="shared" si="12"/>
        <v>50213</v>
      </c>
      <c r="G82" s="13">
        <f t="shared" si="12"/>
        <v>39362</v>
      </c>
      <c r="H82" s="13">
        <f t="shared" si="12"/>
        <v>40909</v>
      </c>
      <c r="I82" s="13">
        <f t="shared" si="12"/>
        <v>23261</v>
      </c>
      <c r="J82" s="13">
        <f t="shared" si="12"/>
        <v>29147</v>
      </c>
      <c r="K82" s="13">
        <f t="shared" si="12"/>
        <v>27888</v>
      </c>
      <c r="L82" s="13">
        <f t="shared" si="12"/>
        <v>21766</v>
      </c>
      <c r="M82" s="13">
        <f t="shared" si="12"/>
        <v>16764</v>
      </c>
      <c r="N82" s="13">
        <f>SUM(N76:N81)</f>
        <v>381473</v>
      </c>
    </row>
    <row r="83" spans="1:14" ht="15" customHeight="1" x14ac:dyDescent="0.2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</row>
    <row r="84" spans="1:14" ht="15" customHeight="1" x14ac:dyDescent="0.2">
      <c r="A84" s="18" t="s">
        <v>79</v>
      </c>
      <c r="B84" s="2" t="s">
        <v>1</v>
      </c>
      <c r="C84" s="2" t="s">
        <v>2</v>
      </c>
      <c r="D84" s="2" t="s">
        <v>3</v>
      </c>
      <c r="E84" s="2" t="s">
        <v>4</v>
      </c>
      <c r="F84" s="2" t="s">
        <v>5</v>
      </c>
      <c r="G84" s="2" t="s">
        <v>6</v>
      </c>
      <c r="H84" s="2" t="s">
        <v>7</v>
      </c>
      <c r="I84" s="2" t="s">
        <v>8</v>
      </c>
      <c r="J84" s="2" t="s">
        <v>9</v>
      </c>
      <c r="K84" s="2" t="s">
        <v>10</v>
      </c>
      <c r="L84" s="2" t="s">
        <v>11</v>
      </c>
      <c r="M84" s="2" t="s">
        <v>12</v>
      </c>
      <c r="N84" s="2" t="s">
        <v>13</v>
      </c>
    </row>
    <row r="85" spans="1:14" ht="15" customHeight="1" x14ac:dyDescent="0.2">
      <c r="A85" s="7" t="s">
        <v>80</v>
      </c>
      <c r="B85" s="20">
        <v>10769</v>
      </c>
      <c r="C85" s="20">
        <v>11424</v>
      </c>
      <c r="D85" s="20">
        <v>11061</v>
      </c>
      <c r="E85" s="20">
        <v>13701</v>
      </c>
      <c r="F85" s="20">
        <v>17194</v>
      </c>
      <c r="G85" s="20">
        <v>18317</v>
      </c>
      <c r="H85" s="20">
        <v>23672</v>
      </c>
      <c r="I85" s="20">
        <v>13407</v>
      </c>
      <c r="J85" s="20">
        <v>12658</v>
      </c>
      <c r="K85" s="20">
        <v>11914</v>
      </c>
      <c r="L85" s="20">
        <v>8720</v>
      </c>
      <c r="M85" s="20">
        <v>7414</v>
      </c>
      <c r="N85" s="20">
        <v>160251</v>
      </c>
    </row>
    <row r="86" spans="1:14" ht="15" customHeight="1" x14ac:dyDescent="0.2">
      <c r="A86" s="7" t="s">
        <v>81</v>
      </c>
      <c r="B86" s="8">
        <v>4063</v>
      </c>
      <c r="C86" s="8">
        <v>4666</v>
      </c>
      <c r="D86" s="8">
        <v>6015</v>
      </c>
      <c r="E86" s="8">
        <v>10387</v>
      </c>
      <c r="F86" s="8">
        <v>17615</v>
      </c>
      <c r="G86" s="8">
        <v>9707</v>
      </c>
      <c r="H86" s="8">
        <v>5041</v>
      </c>
      <c r="I86" s="8">
        <v>2341</v>
      </c>
      <c r="J86" s="8">
        <v>3819</v>
      </c>
      <c r="K86" s="8">
        <v>3678</v>
      </c>
      <c r="L86" s="8">
        <v>3085</v>
      </c>
      <c r="M86" s="8">
        <v>2162</v>
      </c>
      <c r="N86" s="8">
        <v>72579</v>
      </c>
    </row>
    <row r="87" spans="1:14" ht="15" customHeight="1" x14ac:dyDescent="0.2">
      <c r="A87" s="7" t="s">
        <v>82</v>
      </c>
      <c r="B87" s="8">
        <v>27</v>
      </c>
      <c r="C87" s="8">
        <v>18</v>
      </c>
      <c r="D87" s="8">
        <v>16</v>
      </c>
      <c r="E87" s="8">
        <v>29</v>
      </c>
      <c r="F87" s="8">
        <v>38</v>
      </c>
      <c r="G87" s="8">
        <v>29</v>
      </c>
      <c r="H87" s="8">
        <v>16</v>
      </c>
      <c r="I87" s="8">
        <v>15</v>
      </c>
      <c r="J87" s="8">
        <v>25</v>
      </c>
      <c r="K87" s="8">
        <v>28</v>
      </c>
      <c r="L87" s="8">
        <v>27</v>
      </c>
      <c r="M87" s="8">
        <v>24</v>
      </c>
      <c r="N87" s="8">
        <v>292</v>
      </c>
    </row>
    <row r="88" spans="1:14" ht="15" customHeight="1" x14ac:dyDescent="0.2">
      <c r="A88" s="7" t="s">
        <v>83</v>
      </c>
      <c r="B88" s="8">
        <v>29</v>
      </c>
      <c r="C88" s="8">
        <v>29</v>
      </c>
      <c r="D88" s="8">
        <v>24</v>
      </c>
      <c r="E88" s="8">
        <v>36</v>
      </c>
      <c r="F88" s="8">
        <v>38</v>
      </c>
      <c r="G88" s="8">
        <v>60</v>
      </c>
      <c r="H88" s="8">
        <v>34</v>
      </c>
      <c r="I88" s="8">
        <v>13</v>
      </c>
      <c r="J88" s="8">
        <v>49</v>
      </c>
      <c r="K88" s="8">
        <v>55</v>
      </c>
      <c r="L88" s="8">
        <v>16</v>
      </c>
      <c r="M88" s="8">
        <v>11</v>
      </c>
      <c r="N88" s="8">
        <v>394</v>
      </c>
    </row>
    <row r="89" spans="1:14" ht="15" customHeight="1" x14ac:dyDescent="0.2">
      <c r="A89" s="7" t="s">
        <v>84</v>
      </c>
      <c r="B89" s="8">
        <v>203</v>
      </c>
      <c r="C89" s="8">
        <v>185</v>
      </c>
      <c r="D89" s="8">
        <v>148</v>
      </c>
      <c r="E89" s="8">
        <v>165</v>
      </c>
      <c r="F89" s="8">
        <v>177</v>
      </c>
      <c r="G89" s="8">
        <v>106</v>
      </c>
      <c r="H89" s="8">
        <v>102</v>
      </c>
      <c r="I89" s="8">
        <v>74</v>
      </c>
      <c r="J89" s="8">
        <v>160</v>
      </c>
      <c r="K89" s="8">
        <v>105</v>
      </c>
      <c r="L89" s="8">
        <v>110</v>
      </c>
      <c r="M89" s="8">
        <v>132</v>
      </c>
      <c r="N89" s="8">
        <v>1667</v>
      </c>
    </row>
    <row r="90" spans="1:14" ht="15" customHeight="1" x14ac:dyDescent="0.2">
      <c r="A90" s="7" t="s">
        <v>85</v>
      </c>
      <c r="B90" s="8">
        <v>15399</v>
      </c>
      <c r="C90" s="8">
        <v>15054</v>
      </c>
      <c r="D90" s="8">
        <v>12520</v>
      </c>
      <c r="E90" s="8">
        <v>16195</v>
      </c>
      <c r="F90" s="8">
        <v>15151</v>
      </c>
      <c r="G90" s="8">
        <v>11143</v>
      </c>
      <c r="H90" s="8">
        <v>12044</v>
      </c>
      <c r="I90" s="8">
        <v>7411</v>
      </c>
      <c r="J90" s="8">
        <v>12436</v>
      </c>
      <c r="K90" s="8">
        <v>12108</v>
      </c>
      <c r="L90" s="8">
        <v>9808</v>
      </c>
      <c r="M90" s="8">
        <v>7021</v>
      </c>
      <c r="N90" s="8">
        <v>146290</v>
      </c>
    </row>
    <row r="91" spans="1:14" ht="15" customHeight="1" x14ac:dyDescent="0.2">
      <c r="A91" s="21" t="s">
        <v>13</v>
      </c>
      <c r="B91" s="13">
        <f>SUM(B85:B90)</f>
        <v>30490</v>
      </c>
      <c r="C91" s="13">
        <f>SUM(C85:C90)</f>
        <v>31376</v>
      </c>
      <c r="D91" s="13">
        <f>SUM(D85:D90)</f>
        <v>29784</v>
      </c>
      <c r="E91" s="13">
        <f t="shared" ref="E91:M91" si="13">SUM(E85:E90)</f>
        <v>40513</v>
      </c>
      <c r="F91" s="13">
        <f t="shared" si="13"/>
        <v>50213</v>
      </c>
      <c r="G91" s="13">
        <f t="shared" si="13"/>
        <v>39362</v>
      </c>
      <c r="H91" s="13">
        <f t="shared" si="13"/>
        <v>40909</v>
      </c>
      <c r="I91" s="13">
        <f t="shared" si="13"/>
        <v>23261</v>
      </c>
      <c r="J91" s="13">
        <f t="shared" si="13"/>
        <v>29147</v>
      </c>
      <c r="K91" s="13">
        <f t="shared" si="13"/>
        <v>27888</v>
      </c>
      <c r="L91" s="13">
        <f t="shared" si="13"/>
        <v>21766</v>
      </c>
      <c r="M91" s="13">
        <f t="shared" si="13"/>
        <v>16764</v>
      </c>
      <c r="N91" s="13">
        <f>SUM(N85:N90)</f>
        <v>381473</v>
      </c>
    </row>
    <row r="100" spans="1:14" ht="15" customHeight="1" x14ac:dyDescent="0.2">
      <c r="A100" s="21" t="s">
        <v>13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ACE5-CA58-4A3D-9739-A24148FC3FB9}">
  <sheetPr codeName="Hoja8"/>
  <dimension ref="A1:N100"/>
  <sheetViews>
    <sheetView topLeftCell="A19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776</v>
      </c>
      <c r="C3" s="8">
        <v>680</v>
      </c>
      <c r="D3" s="8">
        <v>687</v>
      </c>
      <c r="E3" s="8">
        <v>644</v>
      </c>
      <c r="F3" s="8">
        <v>537</v>
      </c>
      <c r="G3" s="8">
        <v>608</v>
      </c>
      <c r="H3" s="8">
        <v>480</v>
      </c>
      <c r="I3" s="8">
        <v>496</v>
      </c>
      <c r="J3" s="8">
        <v>609</v>
      </c>
      <c r="K3" s="8">
        <v>558</v>
      </c>
      <c r="L3" s="8">
        <v>591</v>
      </c>
      <c r="M3" s="8">
        <v>437</v>
      </c>
      <c r="N3" s="8">
        <v>7103</v>
      </c>
    </row>
    <row r="4" spans="1:14" ht="15" customHeight="1" x14ac:dyDescent="0.2">
      <c r="A4" s="7" t="s">
        <v>16</v>
      </c>
      <c r="B4" s="8">
        <v>13</v>
      </c>
      <c r="C4" s="8">
        <v>26</v>
      </c>
      <c r="D4" s="8">
        <v>18</v>
      </c>
      <c r="E4" s="8">
        <v>13</v>
      </c>
      <c r="F4" s="8">
        <v>9</v>
      </c>
      <c r="G4" s="8">
        <v>9</v>
      </c>
      <c r="H4" s="8">
        <v>20</v>
      </c>
      <c r="I4" s="8">
        <v>24</v>
      </c>
      <c r="J4" s="8">
        <v>22</v>
      </c>
      <c r="K4" s="8">
        <v>19</v>
      </c>
      <c r="L4" s="8">
        <v>14</v>
      </c>
      <c r="M4" s="8">
        <v>14</v>
      </c>
      <c r="N4" s="8">
        <v>201</v>
      </c>
    </row>
    <row r="5" spans="1:14" ht="15" customHeight="1" x14ac:dyDescent="0.2">
      <c r="A5" s="7" t="s">
        <v>17</v>
      </c>
      <c r="B5" s="8">
        <v>11</v>
      </c>
      <c r="C5" s="8">
        <v>9</v>
      </c>
      <c r="D5" s="8">
        <v>9</v>
      </c>
      <c r="E5" s="8">
        <v>13</v>
      </c>
      <c r="F5" s="8">
        <v>12</v>
      </c>
      <c r="G5" s="8">
        <v>6</v>
      </c>
      <c r="H5" s="8">
        <v>8</v>
      </c>
      <c r="I5" s="8">
        <v>2</v>
      </c>
      <c r="J5" s="8">
        <v>5</v>
      </c>
      <c r="K5" s="8">
        <v>18</v>
      </c>
      <c r="L5" s="8">
        <v>11</v>
      </c>
      <c r="M5" s="8">
        <v>11</v>
      </c>
      <c r="N5" s="8">
        <v>115</v>
      </c>
    </row>
    <row r="6" spans="1:14" ht="15" customHeight="1" x14ac:dyDescent="0.2">
      <c r="A6" s="7" t="s">
        <v>18</v>
      </c>
      <c r="B6" s="8">
        <v>7</v>
      </c>
      <c r="C6" s="8">
        <v>5</v>
      </c>
      <c r="D6" s="8">
        <v>4</v>
      </c>
      <c r="E6" s="8">
        <v>3</v>
      </c>
      <c r="F6" s="8">
        <v>5</v>
      </c>
      <c r="G6" s="8">
        <v>11</v>
      </c>
      <c r="H6" s="8">
        <v>7</v>
      </c>
      <c r="I6" s="8">
        <v>1</v>
      </c>
      <c r="J6" s="8">
        <v>3</v>
      </c>
      <c r="K6" s="8">
        <v>8</v>
      </c>
      <c r="L6" s="8">
        <v>8</v>
      </c>
      <c r="M6" s="8">
        <v>2</v>
      </c>
      <c r="N6" s="8">
        <v>64</v>
      </c>
    </row>
    <row r="7" spans="1:14" ht="15" customHeight="1" x14ac:dyDescent="0.2">
      <c r="A7" s="7" t="s">
        <v>19</v>
      </c>
      <c r="B7" s="8">
        <v>207</v>
      </c>
      <c r="C7" s="8">
        <v>226</v>
      </c>
      <c r="D7" s="8">
        <v>230</v>
      </c>
      <c r="E7" s="8">
        <v>234</v>
      </c>
      <c r="F7" s="8">
        <v>270</v>
      </c>
      <c r="G7" s="8">
        <v>242</v>
      </c>
      <c r="H7" s="8">
        <v>184</v>
      </c>
      <c r="I7" s="8">
        <v>169</v>
      </c>
      <c r="J7" s="8">
        <v>212</v>
      </c>
      <c r="K7" s="8">
        <v>215</v>
      </c>
      <c r="L7" s="8">
        <v>190</v>
      </c>
      <c r="M7" s="8">
        <v>146</v>
      </c>
      <c r="N7" s="8">
        <v>2525</v>
      </c>
    </row>
    <row r="8" spans="1:14" ht="15" customHeight="1" x14ac:dyDescent="0.2">
      <c r="A8" s="7" t="s">
        <v>20</v>
      </c>
      <c r="B8" s="8">
        <v>951</v>
      </c>
      <c r="C8" s="8">
        <v>780</v>
      </c>
      <c r="D8" s="8">
        <v>853</v>
      </c>
      <c r="E8" s="8">
        <v>688</v>
      </c>
      <c r="F8" s="8">
        <v>665</v>
      </c>
      <c r="G8" s="8">
        <v>584</v>
      </c>
      <c r="H8" s="8">
        <v>624</v>
      </c>
      <c r="I8" s="8">
        <v>420</v>
      </c>
      <c r="J8" s="8">
        <v>656</v>
      </c>
      <c r="K8" s="8">
        <v>638</v>
      </c>
      <c r="L8" s="8">
        <v>672</v>
      </c>
      <c r="M8" s="8">
        <v>617</v>
      </c>
      <c r="N8" s="8">
        <v>8148</v>
      </c>
    </row>
    <row r="9" spans="1:14" ht="15" customHeight="1" x14ac:dyDescent="0.2">
      <c r="A9" s="9" t="s">
        <v>21</v>
      </c>
      <c r="B9" s="10">
        <f>SUM(B3:B8)</f>
        <v>1965</v>
      </c>
      <c r="C9" s="10">
        <f>SUM(C3:C8)</f>
        <v>1726</v>
      </c>
      <c r="D9" s="10">
        <f>SUM(D3:D8)</f>
        <v>1801</v>
      </c>
      <c r="E9" s="10">
        <f t="shared" ref="E9:M9" si="0">SUM(E3:E8)</f>
        <v>1595</v>
      </c>
      <c r="F9" s="10">
        <f t="shared" si="0"/>
        <v>1498</v>
      </c>
      <c r="G9" s="10">
        <f t="shared" si="0"/>
        <v>1460</v>
      </c>
      <c r="H9" s="10">
        <f t="shared" si="0"/>
        <v>1323</v>
      </c>
      <c r="I9" s="10">
        <f t="shared" si="0"/>
        <v>1112</v>
      </c>
      <c r="J9" s="10">
        <f t="shared" si="0"/>
        <v>1507</v>
      </c>
      <c r="K9" s="10">
        <f t="shared" si="0"/>
        <v>1456</v>
      </c>
      <c r="L9" s="10">
        <f t="shared" si="0"/>
        <v>1486</v>
      </c>
      <c r="M9" s="10">
        <f t="shared" si="0"/>
        <v>1227</v>
      </c>
      <c r="N9" s="10">
        <f>SUM(N3:N8)</f>
        <v>18156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259</v>
      </c>
      <c r="C11" s="8">
        <v>261</v>
      </c>
      <c r="D11" s="8">
        <v>249</v>
      </c>
      <c r="E11" s="8">
        <v>232</v>
      </c>
      <c r="F11" s="8">
        <v>213</v>
      </c>
      <c r="G11" s="8">
        <v>201</v>
      </c>
      <c r="H11" s="8">
        <v>291</v>
      </c>
      <c r="I11" s="8">
        <v>174</v>
      </c>
      <c r="J11" s="8">
        <v>332</v>
      </c>
      <c r="K11" s="8">
        <v>248</v>
      </c>
      <c r="L11" s="8">
        <v>260</v>
      </c>
      <c r="M11" s="8">
        <v>203</v>
      </c>
      <c r="N11" s="8">
        <v>2923</v>
      </c>
    </row>
    <row r="12" spans="1:14" ht="15" customHeight="1" x14ac:dyDescent="0.2">
      <c r="A12" s="7" t="s">
        <v>24</v>
      </c>
      <c r="B12" s="8">
        <v>4</v>
      </c>
      <c r="C12" s="8">
        <v>3</v>
      </c>
      <c r="D12" s="8">
        <v>2</v>
      </c>
      <c r="E12" s="8">
        <v>0</v>
      </c>
      <c r="F12" s="8">
        <v>1</v>
      </c>
      <c r="G12" s="8">
        <v>1</v>
      </c>
      <c r="H12" s="8">
        <v>2</v>
      </c>
      <c r="I12" s="8">
        <v>1</v>
      </c>
      <c r="J12" s="8">
        <v>7</v>
      </c>
      <c r="K12" s="8">
        <v>6</v>
      </c>
      <c r="L12" s="8">
        <v>2</v>
      </c>
      <c r="M12" s="8">
        <v>3</v>
      </c>
      <c r="N12" s="8">
        <v>32</v>
      </c>
    </row>
    <row r="13" spans="1:14" ht="15" customHeight="1" x14ac:dyDescent="0.2">
      <c r="A13" s="7" t="s">
        <v>25</v>
      </c>
      <c r="B13" s="8">
        <v>3</v>
      </c>
      <c r="C13" s="8">
        <v>2</v>
      </c>
      <c r="D13" s="8">
        <v>7</v>
      </c>
      <c r="E13" s="8">
        <v>4</v>
      </c>
      <c r="F13" s="8">
        <v>8</v>
      </c>
      <c r="G13" s="8">
        <v>5</v>
      </c>
      <c r="H13" s="8">
        <v>12</v>
      </c>
      <c r="I13" s="8">
        <v>4</v>
      </c>
      <c r="J13" s="8">
        <v>4</v>
      </c>
      <c r="K13" s="8">
        <v>8</v>
      </c>
      <c r="L13" s="8">
        <v>10</v>
      </c>
      <c r="M13" s="8">
        <v>8</v>
      </c>
      <c r="N13" s="8">
        <v>75</v>
      </c>
    </row>
    <row r="14" spans="1:14" ht="15" customHeight="1" x14ac:dyDescent="0.2">
      <c r="A14" s="7" t="s">
        <v>26</v>
      </c>
      <c r="B14" s="8">
        <v>0</v>
      </c>
      <c r="C14" s="8">
        <v>2</v>
      </c>
      <c r="D14" s="8">
        <v>1</v>
      </c>
      <c r="E14" s="8">
        <v>0</v>
      </c>
      <c r="F14" s="8">
        <v>1</v>
      </c>
      <c r="G14" s="8">
        <v>1</v>
      </c>
      <c r="H14" s="8">
        <v>0</v>
      </c>
      <c r="I14" s="8">
        <v>0</v>
      </c>
      <c r="J14" s="8">
        <v>3</v>
      </c>
      <c r="K14" s="8">
        <v>3</v>
      </c>
      <c r="L14" s="8">
        <v>0</v>
      </c>
      <c r="M14" s="8">
        <v>0</v>
      </c>
      <c r="N14" s="8">
        <v>11</v>
      </c>
    </row>
    <row r="15" spans="1:14" ht="15" customHeight="1" x14ac:dyDescent="0.2">
      <c r="A15" s="7" t="s">
        <v>27</v>
      </c>
      <c r="B15" s="8">
        <v>65</v>
      </c>
      <c r="C15" s="8">
        <v>84</v>
      </c>
      <c r="D15" s="8">
        <v>106</v>
      </c>
      <c r="E15" s="8">
        <v>101</v>
      </c>
      <c r="F15" s="8">
        <v>118</v>
      </c>
      <c r="G15" s="8">
        <v>100</v>
      </c>
      <c r="H15" s="8">
        <v>108</v>
      </c>
      <c r="I15" s="8">
        <v>52</v>
      </c>
      <c r="J15" s="8">
        <v>115</v>
      </c>
      <c r="K15" s="8">
        <v>112</v>
      </c>
      <c r="L15" s="8">
        <v>81</v>
      </c>
      <c r="M15" s="8">
        <v>62</v>
      </c>
      <c r="N15" s="8">
        <v>1104</v>
      </c>
    </row>
    <row r="16" spans="1:14" ht="15" customHeight="1" x14ac:dyDescent="0.2">
      <c r="A16" s="7" t="s">
        <v>28</v>
      </c>
      <c r="B16" s="8">
        <v>265</v>
      </c>
      <c r="C16" s="8">
        <v>266</v>
      </c>
      <c r="D16" s="8">
        <v>299</v>
      </c>
      <c r="E16" s="8">
        <v>238</v>
      </c>
      <c r="F16" s="8">
        <v>226</v>
      </c>
      <c r="G16" s="8">
        <v>186</v>
      </c>
      <c r="H16" s="8">
        <v>240</v>
      </c>
      <c r="I16" s="8">
        <v>185</v>
      </c>
      <c r="J16" s="8">
        <v>238</v>
      </c>
      <c r="K16" s="8">
        <v>296</v>
      </c>
      <c r="L16" s="8">
        <v>268</v>
      </c>
      <c r="M16" s="8">
        <v>221</v>
      </c>
      <c r="N16" s="8">
        <v>2928</v>
      </c>
    </row>
    <row r="17" spans="1:14" ht="15" customHeight="1" x14ac:dyDescent="0.2">
      <c r="A17" s="9" t="s">
        <v>21</v>
      </c>
      <c r="B17" s="11">
        <f>SUM(B11:B16)</f>
        <v>596</v>
      </c>
      <c r="C17" s="11">
        <f>SUM(C11:C16)</f>
        <v>618</v>
      </c>
      <c r="D17" s="11">
        <f>SUM(D11:D16)</f>
        <v>664</v>
      </c>
      <c r="E17" s="11">
        <f t="shared" ref="E17:M17" si="1">SUM(E11:E16)</f>
        <v>575</v>
      </c>
      <c r="F17" s="11">
        <f t="shared" si="1"/>
        <v>567</v>
      </c>
      <c r="G17" s="11">
        <f t="shared" si="1"/>
        <v>494</v>
      </c>
      <c r="H17" s="11">
        <f t="shared" si="1"/>
        <v>653</v>
      </c>
      <c r="I17" s="11">
        <f t="shared" si="1"/>
        <v>416</v>
      </c>
      <c r="J17" s="11">
        <f t="shared" si="1"/>
        <v>699</v>
      </c>
      <c r="K17" s="11">
        <f t="shared" si="1"/>
        <v>673</v>
      </c>
      <c r="L17" s="11">
        <f t="shared" si="1"/>
        <v>621</v>
      </c>
      <c r="M17" s="11">
        <f t="shared" si="1"/>
        <v>497</v>
      </c>
      <c r="N17" s="10">
        <f>SUM(N11:N16)</f>
        <v>7073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323</v>
      </c>
      <c r="C19" s="8">
        <v>579</v>
      </c>
      <c r="D19" s="8">
        <v>997</v>
      </c>
      <c r="E19" s="8">
        <v>1751</v>
      </c>
      <c r="F19" s="8">
        <v>2026</v>
      </c>
      <c r="G19" s="8">
        <v>864</v>
      </c>
      <c r="H19" s="8">
        <v>505</v>
      </c>
      <c r="I19" s="8">
        <v>214</v>
      </c>
      <c r="J19" s="8">
        <v>501</v>
      </c>
      <c r="K19" s="8">
        <v>461</v>
      </c>
      <c r="L19" s="8">
        <v>280</v>
      </c>
      <c r="M19" s="8">
        <v>157</v>
      </c>
      <c r="N19" s="8">
        <v>8658</v>
      </c>
    </row>
    <row r="20" spans="1:14" ht="15" customHeight="1" x14ac:dyDescent="0.2">
      <c r="A20" s="7" t="s">
        <v>31</v>
      </c>
      <c r="B20" s="8">
        <v>1</v>
      </c>
      <c r="C20" s="8">
        <v>2</v>
      </c>
      <c r="D20" s="8">
        <v>1</v>
      </c>
      <c r="E20" s="8">
        <v>0</v>
      </c>
      <c r="F20" s="8">
        <v>2</v>
      </c>
      <c r="G20" s="8">
        <v>2</v>
      </c>
      <c r="H20" s="8">
        <v>1</v>
      </c>
      <c r="I20" s="8">
        <v>0</v>
      </c>
      <c r="J20" s="8">
        <v>2</v>
      </c>
      <c r="K20" s="8">
        <v>1</v>
      </c>
      <c r="L20" s="8">
        <v>1</v>
      </c>
      <c r="M20" s="8">
        <v>0</v>
      </c>
      <c r="N20" s="8">
        <v>13</v>
      </c>
    </row>
    <row r="21" spans="1:14" ht="15" customHeight="1" x14ac:dyDescent="0.2">
      <c r="A21" s="7" t="s">
        <v>32</v>
      </c>
      <c r="B21" s="8">
        <v>1</v>
      </c>
      <c r="C21" s="8">
        <v>3</v>
      </c>
      <c r="D21" s="8">
        <v>3</v>
      </c>
      <c r="E21" s="8">
        <v>11</v>
      </c>
      <c r="F21" s="8">
        <v>27</v>
      </c>
      <c r="G21" s="8">
        <v>15</v>
      </c>
      <c r="H21" s="8">
        <v>13</v>
      </c>
      <c r="I21" s="8">
        <v>5</v>
      </c>
      <c r="J21" s="8">
        <v>2</v>
      </c>
      <c r="K21" s="8">
        <v>1</v>
      </c>
      <c r="L21" s="8">
        <v>1</v>
      </c>
      <c r="M21" s="8">
        <v>3</v>
      </c>
      <c r="N21" s="8">
        <v>85</v>
      </c>
    </row>
    <row r="22" spans="1:14" ht="15" customHeight="1" x14ac:dyDescent="0.2">
      <c r="A22" s="7" t="s">
        <v>33</v>
      </c>
      <c r="B22" s="8">
        <v>14</v>
      </c>
      <c r="C22" s="8">
        <v>41</v>
      </c>
      <c r="D22" s="8">
        <v>77</v>
      </c>
      <c r="E22" s="8">
        <v>365</v>
      </c>
      <c r="F22" s="8">
        <v>1152</v>
      </c>
      <c r="G22" s="8">
        <v>434</v>
      </c>
      <c r="H22" s="8">
        <v>220</v>
      </c>
      <c r="I22" s="8">
        <v>56</v>
      </c>
      <c r="J22" s="8">
        <v>60</v>
      </c>
      <c r="K22" s="8">
        <v>39</v>
      </c>
      <c r="L22" s="8">
        <v>22</v>
      </c>
      <c r="M22" s="8">
        <v>13</v>
      </c>
      <c r="N22" s="8">
        <v>2493</v>
      </c>
    </row>
    <row r="23" spans="1:14" ht="15" customHeight="1" x14ac:dyDescent="0.2">
      <c r="A23" s="7" t="s">
        <v>34</v>
      </c>
      <c r="B23" s="8">
        <v>67</v>
      </c>
      <c r="C23" s="8">
        <v>54</v>
      </c>
      <c r="D23" s="8">
        <v>95</v>
      </c>
      <c r="E23" s="8">
        <v>110</v>
      </c>
      <c r="F23" s="8">
        <v>112</v>
      </c>
      <c r="G23" s="8">
        <v>117</v>
      </c>
      <c r="H23" s="8">
        <v>204</v>
      </c>
      <c r="I23" s="8">
        <v>109</v>
      </c>
      <c r="J23" s="8">
        <v>149</v>
      </c>
      <c r="K23" s="8">
        <v>183</v>
      </c>
      <c r="L23" s="8">
        <v>174</v>
      </c>
      <c r="M23" s="8">
        <v>66</v>
      </c>
      <c r="N23" s="8">
        <v>1440</v>
      </c>
    </row>
    <row r="24" spans="1:14" ht="15" customHeight="1" x14ac:dyDescent="0.2">
      <c r="A24" s="9" t="s">
        <v>21</v>
      </c>
      <c r="B24" s="10">
        <f t="shared" ref="B24:N24" si="2">SUM(B19:B23)</f>
        <v>406</v>
      </c>
      <c r="C24" s="10">
        <f t="shared" si="2"/>
        <v>679</v>
      </c>
      <c r="D24" s="10">
        <f t="shared" si="2"/>
        <v>1173</v>
      </c>
      <c r="E24" s="10">
        <f t="shared" si="2"/>
        <v>2237</v>
      </c>
      <c r="F24" s="10">
        <f t="shared" si="2"/>
        <v>3319</v>
      </c>
      <c r="G24" s="10">
        <f t="shared" si="2"/>
        <v>1432</v>
      </c>
      <c r="H24" s="10">
        <f t="shared" si="2"/>
        <v>943</v>
      </c>
      <c r="I24" s="10">
        <f t="shared" si="2"/>
        <v>384</v>
      </c>
      <c r="J24" s="10">
        <f t="shared" si="2"/>
        <v>714</v>
      </c>
      <c r="K24" s="10">
        <f t="shared" si="2"/>
        <v>685</v>
      </c>
      <c r="L24" s="10">
        <f t="shared" si="2"/>
        <v>478</v>
      </c>
      <c r="M24" s="10">
        <f t="shared" si="2"/>
        <v>239</v>
      </c>
      <c r="N24" s="10">
        <f t="shared" si="2"/>
        <v>12689</v>
      </c>
    </row>
    <row r="25" spans="1:14" ht="15" customHeight="1" x14ac:dyDescent="0.2">
      <c r="A25" s="12" t="s">
        <v>35</v>
      </c>
      <c r="B25" s="13">
        <f t="shared" ref="B25:N25" si="3">B24+B17+B9</f>
        <v>2967</v>
      </c>
      <c r="C25" s="13">
        <f t="shared" si="3"/>
        <v>3023</v>
      </c>
      <c r="D25" s="13">
        <f t="shared" si="3"/>
        <v>3638</v>
      </c>
      <c r="E25" s="13">
        <f t="shared" si="3"/>
        <v>4407</v>
      </c>
      <c r="F25" s="13">
        <f t="shared" si="3"/>
        <v>5384</v>
      </c>
      <c r="G25" s="13">
        <f t="shared" si="3"/>
        <v>3386</v>
      </c>
      <c r="H25" s="13">
        <f t="shared" si="3"/>
        <v>2919</v>
      </c>
      <c r="I25" s="13">
        <f t="shared" si="3"/>
        <v>1912</v>
      </c>
      <c r="J25" s="13">
        <f t="shared" si="3"/>
        <v>2920</v>
      </c>
      <c r="K25" s="13">
        <f t="shared" si="3"/>
        <v>2814</v>
      </c>
      <c r="L25" s="13">
        <f t="shared" si="3"/>
        <v>2585</v>
      </c>
      <c r="M25" s="13">
        <f t="shared" si="3"/>
        <v>1963</v>
      </c>
      <c r="N25" s="13">
        <f t="shared" si="3"/>
        <v>37918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6250</v>
      </c>
      <c r="C29" s="8">
        <v>5774</v>
      </c>
      <c r="D29" s="8">
        <v>5382</v>
      </c>
      <c r="E29" s="8">
        <v>5292</v>
      </c>
      <c r="F29" s="8">
        <v>5910</v>
      </c>
      <c r="G29" s="8">
        <v>5373</v>
      </c>
      <c r="H29" s="8">
        <v>4990</v>
      </c>
      <c r="I29" s="8">
        <v>3312</v>
      </c>
      <c r="J29" s="8">
        <v>5212</v>
      </c>
      <c r="K29" s="8">
        <v>4839</v>
      </c>
      <c r="L29" s="8">
        <v>5099</v>
      </c>
      <c r="M29" s="8">
        <v>3337</v>
      </c>
      <c r="N29" s="8">
        <v>60770</v>
      </c>
    </row>
    <row r="30" spans="1:14" ht="15" customHeight="1" x14ac:dyDescent="0.2">
      <c r="A30" s="7" t="s">
        <v>38</v>
      </c>
      <c r="B30" s="8">
        <v>4662</v>
      </c>
      <c r="C30" s="8">
        <v>5138</v>
      </c>
      <c r="D30" s="8">
        <v>6257</v>
      </c>
      <c r="E30" s="8">
        <v>10001</v>
      </c>
      <c r="F30" s="8">
        <v>16642</v>
      </c>
      <c r="G30" s="8">
        <v>16890</v>
      </c>
      <c r="H30" s="8">
        <v>13404</v>
      </c>
      <c r="I30" s="8">
        <v>7294</v>
      </c>
      <c r="J30" s="8">
        <v>7200</v>
      </c>
      <c r="K30" s="8">
        <v>6121</v>
      </c>
      <c r="L30" s="8">
        <v>4995</v>
      </c>
      <c r="M30" s="8">
        <v>4154</v>
      </c>
      <c r="N30" s="8">
        <v>102758</v>
      </c>
    </row>
    <row r="31" spans="1:14" ht="15" customHeight="1" x14ac:dyDescent="0.2">
      <c r="A31" s="7" t="s">
        <v>40</v>
      </c>
      <c r="B31" s="8">
        <v>1730</v>
      </c>
      <c r="C31" s="8">
        <v>2055</v>
      </c>
      <c r="D31" s="8">
        <v>1828</v>
      </c>
      <c r="E31" s="8">
        <v>1684</v>
      </c>
      <c r="F31" s="8">
        <v>1771</v>
      </c>
      <c r="G31" s="8">
        <v>2020</v>
      </c>
      <c r="H31" s="8">
        <v>2251</v>
      </c>
      <c r="I31" s="8">
        <v>1932</v>
      </c>
      <c r="J31" s="8">
        <v>2247</v>
      </c>
      <c r="K31" s="8">
        <v>1954</v>
      </c>
      <c r="L31" s="8">
        <v>1904</v>
      </c>
      <c r="M31" s="8">
        <v>1669</v>
      </c>
      <c r="N31" s="8">
        <v>23045</v>
      </c>
    </row>
    <row r="32" spans="1:14" ht="15" customHeight="1" x14ac:dyDescent="0.2">
      <c r="A32" s="7" t="s">
        <v>41</v>
      </c>
      <c r="B32" s="8">
        <v>13</v>
      </c>
      <c r="C32" s="8">
        <v>19</v>
      </c>
      <c r="D32" s="8">
        <v>11</v>
      </c>
      <c r="E32" s="8">
        <v>16</v>
      </c>
      <c r="F32" s="8">
        <v>20</v>
      </c>
      <c r="G32" s="8">
        <v>32</v>
      </c>
      <c r="H32" s="8">
        <v>28</v>
      </c>
      <c r="I32" s="8">
        <v>16</v>
      </c>
      <c r="J32" s="8">
        <v>15</v>
      </c>
      <c r="K32" s="8">
        <v>14</v>
      </c>
      <c r="L32" s="8">
        <v>12</v>
      </c>
      <c r="M32" s="8">
        <v>8</v>
      </c>
      <c r="N32" s="8">
        <v>204</v>
      </c>
    </row>
    <row r="33" spans="1:14" ht="15.75" customHeight="1" x14ac:dyDescent="0.2">
      <c r="A33" s="7" t="s">
        <v>42</v>
      </c>
      <c r="B33" s="8">
        <v>41</v>
      </c>
      <c r="C33" s="8">
        <v>41</v>
      </c>
      <c r="D33" s="8">
        <v>56</v>
      </c>
      <c r="E33" s="8">
        <v>47</v>
      </c>
      <c r="F33" s="8">
        <v>46</v>
      </c>
      <c r="G33" s="8">
        <v>48</v>
      </c>
      <c r="H33" s="8">
        <v>52</v>
      </c>
      <c r="I33" s="8">
        <v>37</v>
      </c>
      <c r="J33" s="8">
        <v>39</v>
      </c>
      <c r="K33" s="8">
        <v>50</v>
      </c>
      <c r="L33" s="8">
        <v>46</v>
      </c>
      <c r="M33" s="8">
        <v>45</v>
      </c>
      <c r="N33" s="8">
        <v>548</v>
      </c>
    </row>
    <row r="34" spans="1:14" ht="15" customHeight="1" x14ac:dyDescent="0.2">
      <c r="A34" s="7" t="s">
        <v>86</v>
      </c>
      <c r="B34" s="8">
        <v>0</v>
      </c>
      <c r="C34" s="8">
        <v>0</v>
      </c>
      <c r="D34" s="8">
        <v>0</v>
      </c>
      <c r="E34" s="8">
        <v>1</v>
      </c>
      <c r="F34" s="8">
        <v>4</v>
      </c>
      <c r="G34" s="8">
        <v>1</v>
      </c>
      <c r="H34" s="8">
        <v>1</v>
      </c>
      <c r="I34" s="8">
        <v>0</v>
      </c>
      <c r="J34" s="8">
        <v>0</v>
      </c>
      <c r="K34" s="8">
        <v>6</v>
      </c>
      <c r="L34" s="8">
        <v>0</v>
      </c>
      <c r="M34" s="8">
        <v>0</v>
      </c>
      <c r="N34" s="8">
        <v>13</v>
      </c>
    </row>
    <row r="35" spans="1:14" ht="12.75" x14ac:dyDescent="0.2">
      <c r="A35" s="9" t="s">
        <v>21</v>
      </c>
      <c r="B35" s="10">
        <f t="shared" ref="B35:N35" si="4">SUM(B29:B34)</f>
        <v>12696</v>
      </c>
      <c r="C35" s="10">
        <f t="shared" si="4"/>
        <v>13027</v>
      </c>
      <c r="D35" s="10">
        <f t="shared" si="4"/>
        <v>13534</v>
      </c>
      <c r="E35" s="10">
        <f t="shared" si="4"/>
        <v>17041</v>
      </c>
      <c r="F35" s="10">
        <f t="shared" si="4"/>
        <v>24393</v>
      </c>
      <c r="G35" s="10">
        <f t="shared" si="4"/>
        <v>24364</v>
      </c>
      <c r="H35" s="10">
        <f t="shared" si="4"/>
        <v>20726</v>
      </c>
      <c r="I35" s="10">
        <f t="shared" si="4"/>
        <v>12591</v>
      </c>
      <c r="J35" s="10">
        <f t="shared" si="4"/>
        <v>14713</v>
      </c>
      <c r="K35" s="10">
        <f t="shared" si="4"/>
        <v>12984</v>
      </c>
      <c r="L35" s="10">
        <f t="shared" si="4"/>
        <v>12056</v>
      </c>
      <c r="M35" s="10">
        <f t="shared" si="4"/>
        <v>9213</v>
      </c>
      <c r="N35" s="10">
        <f t="shared" si="4"/>
        <v>187338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1460</v>
      </c>
      <c r="C37" s="8">
        <v>1512</v>
      </c>
      <c r="D37" s="8">
        <v>1756</v>
      </c>
      <c r="E37" s="17">
        <v>1761</v>
      </c>
      <c r="F37" s="17">
        <v>1804</v>
      </c>
      <c r="G37" s="17">
        <v>1908</v>
      </c>
      <c r="H37" s="8">
        <v>2691</v>
      </c>
      <c r="I37" s="17">
        <v>1129</v>
      </c>
      <c r="J37" s="8">
        <v>2940</v>
      </c>
      <c r="K37" s="8">
        <v>3314</v>
      </c>
      <c r="L37" s="8">
        <v>2003</v>
      </c>
      <c r="M37" s="8">
        <v>1327</v>
      </c>
      <c r="N37" s="8">
        <v>23605</v>
      </c>
    </row>
    <row r="38" spans="1:14" ht="15" customHeight="1" x14ac:dyDescent="0.2">
      <c r="A38" s="7" t="s">
        <v>44</v>
      </c>
      <c r="B38" s="8">
        <v>1978</v>
      </c>
      <c r="C38" s="8">
        <v>2352</v>
      </c>
      <c r="D38" s="8">
        <v>3127</v>
      </c>
      <c r="E38" s="17">
        <v>4094</v>
      </c>
      <c r="F38" s="17">
        <v>5406</v>
      </c>
      <c r="G38" s="17">
        <v>6609</v>
      </c>
      <c r="H38" s="8">
        <v>7161</v>
      </c>
      <c r="I38" s="17">
        <v>3738</v>
      </c>
      <c r="J38" s="8">
        <v>3715</v>
      </c>
      <c r="K38" s="8">
        <v>3531</v>
      </c>
      <c r="L38" s="8">
        <v>3298</v>
      </c>
      <c r="M38" s="8">
        <v>2576</v>
      </c>
      <c r="N38" s="8">
        <v>47585</v>
      </c>
    </row>
    <row r="39" spans="1:14" ht="15" customHeight="1" x14ac:dyDescent="0.2">
      <c r="A39" s="7" t="s">
        <v>46</v>
      </c>
      <c r="B39" s="8">
        <v>485</v>
      </c>
      <c r="C39" s="8">
        <v>497</v>
      </c>
      <c r="D39" s="8">
        <v>501</v>
      </c>
      <c r="E39" s="17">
        <v>464</v>
      </c>
      <c r="F39" s="17">
        <v>487</v>
      </c>
      <c r="G39" s="17">
        <v>535</v>
      </c>
      <c r="H39" s="8">
        <v>718</v>
      </c>
      <c r="I39" s="17">
        <v>566</v>
      </c>
      <c r="J39" s="8">
        <v>787</v>
      </c>
      <c r="K39" s="8">
        <v>683</v>
      </c>
      <c r="L39" s="8">
        <v>671</v>
      </c>
      <c r="M39" s="8">
        <v>558</v>
      </c>
      <c r="N39" s="8">
        <v>6952</v>
      </c>
    </row>
    <row r="40" spans="1:14" ht="15" customHeight="1" x14ac:dyDescent="0.2">
      <c r="A40" s="7" t="s">
        <v>47</v>
      </c>
      <c r="B40" s="8">
        <v>9</v>
      </c>
      <c r="C40" s="8">
        <v>7</v>
      </c>
      <c r="D40" s="8">
        <v>3</v>
      </c>
      <c r="E40" s="17">
        <v>8</v>
      </c>
      <c r="F40" s="17">
        <v>8</v>
      </c>
      <c r="G40" s="17">
        <v>17</v>
      </c>
      <c r="H40" s="8">
        <v>7</v>
      </c>
      <c r="I40" s="17">
        <v>7</v>
      </c>
      <c r="J40" s="8">
        <v>6</v>
      </c>
      <c r="K40" s="8">
        <v>5</v>
      </c>
      <c r="L40" s="8">
        <v>4</v>
      </c>
      <c r="M40" s="8">
        <v>14</v>
      </c>
      <c r="N40" s="8">
        <v>95</v>
      </c>
    </row>
    <row r="41" spans="1:14" ht="15" customHeight="1" x14ac:dyDescent="0.2">
      <c r="A41" s="7" t="s">
        <v>48</v>
      </c>
      <c r="B41" s="8">
        <v>56</v>
      </c>
      <c r="C41" s="8">
        <v>46</v>
      </c>
      <c r="D41" s="8">
        <v>58</v>
      </c>
      <c r="E41" s="17">
        <v>64</v>
      </c>
      <c r="F41" s="17">
        <v>49</v>
      </c>
      <c r="G41" s="17">
        <v>55</v>
      </c>
      <c r="H41" s="8">
        <v>42</v>
      </c>
      <c r="I41" s="17">
        <v>47</v>
      </c>
      <c r="J41" s="8">
        <v>64</v>
      </c>
      <c r="K41" s="8">
        <v>56</v>
      </c>
      <c r="L41" s="8">
        <v>52</v>
      </c>
      <c r="M41" s="8">
        <v>69</v>
      </c>
      <c r="N41" s="8">
        <v>658</v>
      </c>
    </row>
    <row r="42" spans="1:14" ht="15" customHeight="1" x14ac:dyDescent="0.2">
      <c r="A42" s="7" t="s">
        <v>49</v>
      </c>
      <c r="B42" s="8">
        <v>11</v>
      </c>
      <c r="C42" s="8">
        <v>8</v>
      </c>
      <c r="D42" s="8">
        <v>12</v>
      </c>
      <c r="E42" s="17">
        <v>18</v>
      </c>
      <c r="F42" s="17">
        <v>18</v>
      </c>
      <c r="G42" s="17">
        <v>15</v>
      </c>
      <c r="H42" s="8">
        <v>18</v>
      </c>
      <c r="I42" s="17">
        <v>14</v>
      </c>
      <c r="J42" s="8">
        <v>43</v>
      </c>
      <c r="K42" s="8">
        <v>20</v>
      </c>
      <c r="L42" s="8">
        <v>18</v>
      </c>
      <c r="M42" s="8">
        <v>20</v>
      </c>
      <c r="N42" s="8">
        <v>215</v>
      </c>
    </row>
    <row r="43" spans="1:14" ht="15" customHeight="1" x14ac:dyDescent="0.2">
      <c r="A43" s="7" t="s">
        <v>87</v>
      </c>
      <c r="B43" s="8">
        <v>0</v>
      </c>
      <c r="C43" s="8">
        <v>0</v>
      </c>
      <c r="D43" s="8">
        <v>0</v>
      </c>
      <c r="E43" s="17">
        <v>0</v>
      </c>
      <c r="F43" s="17">
        <v>0</v>
      </c>
      <c r="G43" s="17">
        <v>0</v>
      </c>
      <c r="H43" s="8">
        <v>1</v>
      </c>
      <c r="I43" s="17">
        <v>0</v>
      </c>
      <c r="J43" s="8">
        <v>0</v>
      </c>
      <c r="K43" s="8">
        <v>0</v>
      </c>
      <c r="L43" s="8">
        <v>0</v>
      </c>
      <c r="M43" s="8">
        <v>0</v>
      </c>
      <c r="N43" s="8">
        <v>1</v>
      </c>
    </row>
    <row r="44" spans="1:14" ht="15" customHeight="1" x14ac:dyDescent="0.2">
      <c r="A44" s="9" t="s">
        <v>21</v>
      </c>
      <c r="B44" s="10">
        <f t="shared" ref="B44:N44" si="5">SUM(B37:B43)</f>
        <v>3999</v>
      </c>
      <c r="C44" s="10">
        <f t="shared" si="5"/>
        <v>4422</v>
      </c>
      <c r="D44" s="10">
        <f t="shared" si="5"/>
        <v>5457</v>
      </c>
      <c r="E44" s="10">
        <f t="shared" si="5"/>
        <v>6409</v>
      </c>
      <c r="F44" s="10">
        <f t="shared" si="5"/>
        <v>7772</v>
      </c>
      <c r="G44" s="10">
        <f t="shared" si="5"/>
        <v>9139</v>
      </c>
      <c r="H44" s="10">
        <f t="shared" si="5"/>
        <v>10638</v>
      </c>
      <c r="I44" s="10">
        <f t="shared" si="5"/>
        <v>5501</v>
      </c>
      <c r="J44" s="10">
        <f t="shared" si="5"/>
        <v>7555</v>
      </c>
      <c r="K44" s="10">
        <f t="shared" si="5"/>
        <v>7609</v>
      </c>
      <c r="L44" s="10">
        <f t="shared" si="5"/>
        <v>6046</v>
      </c>
      <c r="M44" s="10">
        <f t="shared" si="5"/>
        <v>4564</v>
      </c>
      <c r="N44" s="10">
        <f t="shared" si="5"/>
        <v>79111</v>
      </c>
    </row>
    <row r="45" spans="1:14" ht="15" customHeight="1" x14ac:dyDescent="0.2">
      <c r="A45" s="12" t="s">
        <v>50</v>
      </c>
      <c r="B45" s="13">
        <f t="shared" ref="B45:N45" si="6">B35+B44</f>
        <v>16695</v>
      </c>
      <c r="C45" s="13">
        <f t="shared" si="6"/>
        <v>17449</v>
      </c>
      <c r="D45" s="13">
        <f t="shared" si="6"/>
        <v>18991</v>
      </c>
      <c r="E45" s="13">
        <f t="shared" si="6"/>
        <v>23450</v>
      </c>
      <c r="F45" s="13">
        <f t="shared" si="6"/>
        <v>32165</v>
      </c>
      <c r="G45" s="13">
        <f t="shared" si="6"/>
        <v>33503</v>
      </c>
      <c r="H45" s="13">
        <f t="shared" si="6"/>
        <v>31364</v>
      </c>
      <c r="I45" s="13">
        <f t="shared" si="6"/>
        <v>18092</v>
      </c>
      <c r="J45" s="13">
        <f t="shared" si="6"/>
        <v>22268</v>
      </c>
      <c r="K45" s="13">
        <f t="shared" si="6"/>
        <v>20593</v>
      </c>
      <c r="L45" s="13">
        <f t="shared" si="6"/>
        <v>18102</v>
      </c>
      <c r="M45" s="13">
        <f t="shared" si="6"/>
        <v>13777</v>
      </c>
      <c r="N45" s="13">
        <f t="shared" si="6"/>
        <v>266449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21</v>
      </c>
      <c r="C48" s="19">
        <v>19</v>
      </c>
      <c r="D48" s="19">
        <v>21</v>
      </c>
      <c r="E48" s="19">
        <v>13</v>
      </c>
      <c r="F48" s="19">
        <v>19</v>
      </c>
      <c r="G48" s="19">
        <v>25</v>
      </c>
      <c r="H48" s="19">
        <v>22</v>
      </c>
      <c r="I48" s="19">
        <v>7</v>
      </c>
      <c r="J48" s="19">
        <v>57</v>
      </c>
      <c r="K48" s="19">
        <v>31</v>
      </c>
      <c r="L48" s="19">
        <v>19</v>
      </c>
      <c r="M48" s="19">
        <v>25</v>
      </c>
      <c r="N48" s="19">
        <v>279</v>
      </c>
    </row>
    <row r="49" spans="1:14" ht="15" customHeight="1" x14ac:dyDescent="0.2">
      <c r="A49" s="7" t="s">
        <v>53</v>
      </c>
      <c r="B49" s="17">
        <v>24</v>
      </c>
      <c r="C49" s="17">
        <v>32</v>
      </c>
      <c r="D49" s="17">
        <v>27</v>
      </c>
      <c r="E49" s="17">
        <v>63</v>
      </c>
      <c r="F49" s="17">
        <v>91</v>
      </c>
      <c r="G49" s="17">
        <v>91</v>
      </c>
      <c r="H49" s="17">
        <v>81</v>
      </c>
      <c r="I49" s="17">
        <v>32</v>
      </c>
      <c r="J49" s="17">
        <v>31</v>
      </c>
      <c r="K49" s="17">
        <v>47</v>
      </c>
      <c r="L49" s="17">
        <v>199</v>
      </c>
      <c r="M49" s="17">
        <v>30</v>
      </c>
      <c r="N49" s="8">
        <v>748</v>
      </c>
    </row>
    <row r="50" spans="1:14" ht="15" customHeight="1" x14ac:dyDescent="0.2">
      <c r="A50" s="7" t="s">
        <v>54</v>
      </c>
      <c r="B50" s="17">
        <v>7</v>
      </c>
      <c r="C50" s="17">
        <v>4</v>
      </c>
      <c r="D50" s="17">
        <v>4</v>
      </c>
      <c r="E50" s="17">
        <v>1</v>
      </c>
      <c r="F50" s="17">
        <v>7</v>
      </c>
      <c r="G50" s="17">
        <v>9</v>
      </c>
      <c r="H50" s="17">
        <v>5</v>
      </c>
      <c r="I50" s="17">
        <v>1</v>
      </c>
      <c r="J50" s="17">
        <v>75</v>
      </c>
      <c r="K50" s="17">
        <v>6</v>
      </c>
      <c r="L50" s="17">
        <v>7</v>
      </c>
      <c r="M50" s="17">
        <v>6</v>
      </c>
      <c r="N50" s="17">
        <v>132</v>
      </c>
    </row>
    <row r="51" spans="1:14" ht="15" customHeight="1" x14ac:dyDescent="0.2">
      <c r="A51" s="12" t="s">
        <v>55</v>
      </c>
      <c r="B51" s="13">
        <f>SUM(B48:B50)</f>
        <v>52</v>
      </c>
      <c r="C51" s="13">
        <f>SUM(C48:C50)</f>
        <v>55</v>
      </c>
      <c r="D51" s="13">
        <f>SUM(D48:D50)</f>
        <v>52</v>
      </c>
      <c r="E51" s="13">
        <f t="shared" ref="E51:M51" si="7">SUM(E48:E50)</f>
        <v>77</v>
      </c>
      <c r="F51" s="13">
        <f t="shared" si="7"/>
        <v>117</v>
      </c>
      <c r="G51" s="13">
        <f t="shared" si="7"/>
        <v>125</v>
      </c>
      <c r="H51" s="13">
        <f t="shared" si="7"/>
        <v>108</v>
      </c>
      <c r="I51" s="13">
        <f t="shared" si="7"/>
        <v>40</v>
      </c>
      <c r="J51" s="13">
        <f t="shared" si="7"/>
        <v>163</v>
      </c>
      <c r="K51" s="13">
        <f t="shared" si="7"/>
        <v>84</v>
      </c>
      <c r="L51" s="13">
        <f t="shared" si="7"/>
        <v>225</v>
      </c>
      <c r="M51" s="13">
        <f t="shared" si="7"/>
        <v>61</v>
      </c>
      <c r="N51" s="13">
        <f>SUM(N48:N50)</f>
        <v>1159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7</v>
      </c>
      <c r="C54" s="8">
        <v>1</v>
      </c>
      <c r="D54" s="8">
        <v>1</v>
      </c>
      <c r="E54" s="8">
        <v>3</v>
      </c>
      <c r="F54" s="8">
        <v>2</v>
      </c>
      <c r="G54" s="8">
        <v>2</v>
      </c>
      <c r="H54" s="8">
        <v>0</v>
      </c>
      <c r="I54" s="8">
        <v>1</v>
      </c>
      <c r="J54" s="8">
        <v>0</v>
      </c>
      <c r="K54" s="8">
        <v>3</v>
      </c>
      <c r="L54" s="8">
        <v>3</v>
      </c>
      <c r="M54" s="8">
        <v>3</v>
      </c>
      <c r="N54" s="8">
        <v>26</v>
      </c>
    </row>
    <row r="55" spans="1:14" ht="15" customHeight="1" x14ac:dyDescent="0.2">
      <c r="A55" s="7" t="s">
        <v>58</v>
      </c>
      <c r="B55" s="8">
        <v>8</v>
      </c>
      <c r="C55" s="8">
        <v>3</v>
      </c>
      <c r="D55" s="8">
        <v>2</v>
      </c>
      <c r="E55" s="8">
        <v>6</v>
      </c>
      <c r="F55" s="8">
        <v>4</v>
      </c>
      <c r="G55" s="8">
        <v>3</v>
      </c>
      <c r="H55" s="8">
        <v>1</v>
      </c>
      <c r="I55" s="8">
        <v>4</v>
      </c>
      <c r="J55" s="8">
        <v>6</v>
      </c>
      <c r="K55" s="8">
        <v>5</v>
      </c>
      <c r="L55" s="8">
        <v>10</v>
      </c>
      <c r="M55" s="8">
        <v>4</v>
      </c>
      <c r="N55" s="8">
        <v>56</v>
      </c>
    </row>
    <row r="56" spans="1:14" ht="15" customHeight="1" x14ac:dyDescent="0.2">
      <c r="A56" s="7" t="s">
        <v>56</v>
      </c>
      <c r="B56" s="8">
        <v>100</v>
      </c>
      <c r="C56" s="8">
        <v>75</v>
      </c>
      <c r="D56" s="8">
        <v>144</v>
      </c>
      <c r="E56" s="8">
        <v>69</v>
      </c>
      <c r="F56" s="8">
        <v>157</v>
      </c>
      <c r="G56" s="8">
        <v>173</v>
      </c>
      <c r="H56" s="8">
        <v>162</v>
      </c>
      <c r="I56" s="8">
        <v>37</v>
      </c>
      <c r="J56" s="8">
        <v>103</v>
      </c>
      <c r="K56" s="8">
        <v>91</v>
      </c>
      <c r="L56" s="8">
        <v>155</v>
      </c>
      <c r="M56" s="8">
        <v>91</v>
      </c>
      <c r="N56" s="8">
        <v>1357</v>
      </c>
    </row>
    <row r="57" spans="1:14" ht="15" customHeight="1" x14ac:dyDescent="0.2">
      <c r="A57" s="12" t="s">
        <v>59</v>
      </c>
      <c r="B57" s="13">
        <f t="shared" ref="B57:N57" si="8">SUM(B56:B56)</f>
        <v>100</v>
      </c>
      <c r="C57" s="13">
        <f t="shared" si="8"/>
        <v>75</v>
      </c>
      <c r="D57" s="13">
        <f t="shared" si="8"/>
        <v>144</v>
      </c>
      <c r="E57" s="13">
        <f t="shared" si="8"/>
        <v>69</v>
      </c>
      <c r="F57" s="13">
        <f t="shared" si="8"/>
        <v>157</v>
      </c>
      <c r="G57" s="13">
        <f t="shared" si="8"/>
        <v>173</v>
      </c>
      <c r="H57" s="13">
        <f t="shared" si="8"/>
        <v>162</v>
      </c>
      <c r="I57" s="13">
        <f t="shared" si="8"/>
        <v>37</v>
      </c>
      <c r="J57" s="13">
        <f t="shared" si="8"/>
        <v>103</v>
      </c>
      <c r="K57" s="13">
        <f t="shared" si="8"/>
        <v>91</v>
      </c>
      <c r="L57" s="13">
        <f t="shared" si="8"/>
        <v>155</v>
      </c>
      <c r="M57" s="13">
        <f t="shared" si="8"/>
        <v>91</v>
      </c>
      <c r="N57" s="13">
        <f t="shared" si="8"/>
        <v>1357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19829</v>
      </c>
      <c r="C60" s="20">
        <v>20606</v>
      </c>
      <c r="D60" s="20">
        <v>22828</v>
      </c>
      <c r="E60" s="20">
        <v>28012</v>
      </c>
      <c r="F60" s="20">
        <v>37829</v>
      </c>
      <c r="G60" s="20">
        <v>37192</v>
      </c>
      <c r="H60" s="20">
        <v>34554</v>
      </c>
      <c r="I60" s="20">
        <v>20086</v>
      </c>
      <c r="J60" s="20">
        <v>25460</v>
      </c>
      <c r="K60" s="20">
        <v>23590</v>
      </c>
      <c r="L60" s="20">
        <v>21080</v>
      </c>
      <c r="M60" s="20">
        <v>15899</v>
      </c>
      <c r="N60" s="20">
        <v>306965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11526</v>
      </c>
      <c r="C63" s="20">
        <v>11447</v>
      </c>
      <c r="D63" s="20">
        <v>12569</v>
      </c>
      <c r="E63" s="20">
        <v>14651</v>
      </c>
      <c r="F63" s="20">
        <v>19845</v>
      </c>
      <c r="G63" s="20">
        <v>19242</v>
      </c>
      <c r="H63" s="20">
        <v>17104</v>
      </c>
      <c r="I63" s="20">
        <v>10276</v>
      </c>
      <c r="J63" s="20">
        <v>12665</v>
      </c>
      <c r="K63" s="20">
        <v>12142</v>
      </c>
      <c r="L63" s="20">
        <v>11433</v>
      </c>
      <c r="M63" s="20">
        <v>8306</v>
      </c>
      <c r="N63" s="20">
        <v>161206</v>
      </c>
    </row>
    <row r="64" spans="1:14" ht="15" customHeight="1" x14ac:dyDescent="0.2">
      <c r="A64" s="7" t="s">
        <v>63</v>
      </c>
      <c r="B64" s="8">
        <v>8303</v>
      </c>
      <c r="C64" s="8">
        <v>9159</v>
      </c>
      <c r="D64" s="8">
        <v>10259</v>
      </c>
      <c r="E64" s="8">
        <v>13361</v>
      </c>
      <c r="F64" s="8">
        <v>17984</v>
      </c>
      <c r="G64" s="8">
        <v>17950</v>
      </c>
      <c r="H64" s="8">
        <v>17450</v>
      </c>
      <c r="I64" s="8">
        <v>9810</v>
      </c>
      <c r="J64" s="8">
        <v>12795</v>
      </c>
      <c r="K64" s="8">
        <v>11448</v>
      </c>
      <c r="L64" s="8">
        <v>9647</v>
      </c>
      <c r="M64" s="8">
        <v>7593</v>
      </c>
      <c r="N64" s="8">
        <v>145759</v>
      </c>
    </row>
    <row r="65" spans="1:14" ht="15" customHeight="1" x14ac:dyDescent="0.2">
      <c r="A65" s="12" t="s">
        <v>13</v>
      </c>
      <c r="B65" s="13">
        <f>SUM(B63:B64)</f>
        <v>19829</v>
      </c>
      <c r="C65" s="13">
        <f>SUM(C63:C64)</f>
        <v>20606</v>
      </c>
      <c r="D65" s="13">
        <f>SUM(D63:D64)</f>
        <v>22828</v>
      </c>
      <c r="E65" s="13">
        <f t="shared" ref="E65:M65" si="9">SUM(E63:E64)</f>
        <v>28012</v>
      </c>
      <c r="F65" s="13">
        <f t="shared" si="9"/>
        <v>37829</v>
      </c>
      <c r="G65" s="13">
        <f t="shared" si="9"/>
        <v>37192</v>
      </c>
      <c r="H65" s="13">
        <f t="shared" si="9"/>
        <v>34554</v>
      </c>
      <c r="I65" s="13">
        <f t="shared" si="9"/>
        <v>20086</v>
      </c>
      <c r="J65" s="13">
        <f t="shared" si="9"/>
        <v>25460</v>
      </c>
      <c r="K65" s="13">
        <f t="shared" si="9"/>
        <v>23590</v>
      </c>
      <c r="L65" s="13">
        <f t="shared" si="9"/>
        <v>21080</v>
      </c>
      <c r="M65" s="13">
        <f t="shared" si="9"/>
        <v>15899</v>
      </c>
      <c r="N65" s="13">
        <f>SUM(N63:N64)</f>
        <v>306965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215</v>
      </c>
      <c r="C68" s="19">
        <v>235</v>
      </c>
      <c r="D68" s="19">
        <v>305</v>
      </c>
      <c r="E68" s="19">
        <v>305</v>
      </c>
      <c r="F68" s="19">
        <v>364</v>
      </c>
      <c r="G68" s="19">
        <v>317</v>
      </c>
      <c r="H68" s="19">
        <v>222</v>
      </c>
      <c r="I68" s="19">
        <v>249</v>
      </c>
      <c r="J68" s="19">
        <v>173</v>
      </c>
      <c r="K68" s="19">
        <v>202</v>
      </c>
      <c r="L68" s="19">
        <v>262</v>
      </c>
      <c r="M68" s="19">
        <v>208</v>
      </c>
      <c r="N68" s="20">
        <v>3057</v>
      </c>
    </row>
    <row r="69" spans="1:14" ht="15" customHeight="1" x14ac:dyDescent="0.2">
      <c r="A69" s="7" t="s">
        <v>66</v>
      </c>
      <c r="B69" s="8">
        <v>850</v>
      </c>
      <c r="C69" s="8">
        <v>847</v>
      </c>
      <c r="D69" s="8">
        <v>953</v>
      </c>
      <c r="E69" s="8">
        <v>1098</v>
      </c>
      <c r="F69" s="8">
        <v>1013</v>
      </c>
      <c r="G69" s="17">
        <v>928</v>
      </c>
      <c r="H69" s="8">
        <v>839</v>
      </c>
      <c r="I69" s="17">
        <v>506</v>
      </c>
      <c r="J69" s="8">
        <v>800</v>
      </c>
      <c r="K69" s="8">
        <v>778</v>
      </c>
      <c r="L69" s="8">
        <v>836</v>
      </c>
      <c r="M69" s="8">
        <v>658</v>
      </c>
      <c r="N69" s="8">
        <v>10106</v>
      </c>
    </row>
    <row r="70" spans="1:14" ht="15" customHeight="1" x14ac:dyDescent="0.2">
      <c r="A70" s="7" t="s">
        <v>67</v>
      </c>
      <c r="B70" s="8">
        <v>5254</v>
      </c>
      <c r="C70" s="8">
        <v>4355</v>
      </c>
      <c r="D70" s="8">
        <v>4204</v>
      </c>
      <c r="E70" s="8">
        <v>3521</v>
      </c>
      <c r="F70" s="8">
        <v>3983</v>
      </c>
      <c r="G70" s="8">
        <v>3550</v>
      </c>
      <c r="H70" s="8">
        <v>3162</v>
      </c>
      <c r="I70" s="8">
        <v>2294</v>
      </c>
      <c r="J70" s="8">
        <v>3753</v>
      </c>
      <c r="K70" s="8">
        <v>3730</v>
      </c>
      <c r="L70" s="8">
        <v>3595</v>
      </c>
      <c r="M70" s="8">
        <v>2126</v>
      </c>
      <c r="N70" s="8">
        <v>43527</v>
      </c>
    </row>
    <row r="71" spans="1:14" ht="15" customHeight="1" x14ac:dyDescent="0.2">
      <c r="A71" s="7" t="s">
        <v>68</v>
      </c>
      <c r="B71" s="8">
        <v>3089</v>
      </c>
      <c r="C71" s="8">
        <v>4186</v>
      </c>
      <c r="D71" s="8">
        <v>5578</v>
      </c>
      <c r="E71" s="8">
        <v>10074</v>
      </c>
      <c r="F71" s="8">
        <v>15774</v>
      </c>
      <c r="G71" s="8">
        <v>14436</v>
      </c>
      <c r="H71" s="8">
        <v>11717</v>
      </c>
      <c r="I71" s="8">
        <v>6150</v>
      </c>
      <c r="J71" s="8">
        <v>5694</v>
      </c>
      <c r="K71" s="8">
        <v>5051</v>
      </c>
      <c r="L71" s="8">
        <v>3913</v>
      </c>
      <c r="M71" s="8">
        <v>2915</v>
      </c>
      <c r="N71" s="8">
        <v>88577</v>
      </c>
    </row>
    <row r="72" spans="1:14" ht="15" customHeight="1" x14ac:dyDescent="0.2">
      <c r="A72" s="7" t="s">
        <v>69</v>
      </c>
      <c r="B72" s="8">
        <v>1886</v>
      </c>
      <c r="C72" s="8">
        <v>2070</v>
      </c>
      <c r="D72" s="8">
        <v>2562</v>
      </c>
      <c r="E72" s="8">
        <v>3239</v>
      </c>
      <c r="F72" s="8">
        <v>4065</v>
      </c>
      <c r="G72" s="8">
        <v>3785</v>
      </c>
      <c r="H72" s="8">
        <v>3801</v>
      </c>
      <c r="I72" s="8">
        <v>2130</v>
      </c>
      <c r="J72" s="8">
        <v>2432</v>
      </c>
      <c r="K72" s="8">
        <v>2499</v>
      </c>
      <c r="L72" s="8">
        <v>2450</v>
      </c>
      <c r="M72" s="8">
        <v>2021</v>
      </c>
      <c r="N72" s="8">
        <v>32940</v>
      </c>
    </row>
    <row r="73" spans="1:14" ht="15" customHeight="1" x14ac:dyDescent="0.2">
      <c r="A73" s="7" t="s">
        <v>70</v>
      </c>
      <c r="B73" s="8">
        <v>8535</v>
      </c>
      <c r="C73" s="8">
        <v>8913</v>
      </c>
      <c r="D73" s="8">
        <v>9226</v>
      </c>
      <c r="E73" s="8">
        <v>9775</v>
      </c>
      <c r="F73" s="8">
        <v>12630</v>
      </c>
      <c r="G73" s="8">
        <v>14176</v>
      </c>
      <c r="H73" s="8">
        <v>14813</v>
      </c>
      <c r="I73" s="8">
        <v>8757</v>
      </c>
      <c r="J73" s="8">
        <v>12608</v>
      </c>
      <c r="K73" s="8">
        <v>11330</v>
      </c>
      <c r="L73" s="8">
        <v>10024</v>
      </c>
      <c r="M73" s="8">
        <v>7971</v>
      </c>
      <c r="N73" s="8">
        <v>128758</v>
      </c>
    </row>
    <row r="74" spans="1:14" ht="15" customHeight="1" x14ac:dyDescent="0.2">
      <c r="A74" s="7" t="s">
        <v>71</v>
      </c>
      <c r="B74" s="8">
        <f>SUM(B71:B73)</f>
        <v>13510</v>
      </c>
      <c r="C74" s="8">
        <f t="shared" ref="C74:N74" si="10">SUM(C71:C73)</f>
        <v>15169</v>
      </c>
      <c r="D74" s="8">
        <f t="shared" si="10"/>
        <v>17366</v>
      </c>
      <c r="E74" s="8">
        <f t="shared" si="10"/>
        <v>23088</v>
      </c>
      <c r="F74" s="8">
        <f t="shared" si="10"/>
        <v>32469</v>
      </c>
      <c r="G74" s="8">
        <f t="shared" si="10"/>
        <v>32397</v>
      </c>
      <c r="H74" s="8">
        <f t="shared" si="10"/>
        <v>30331</v>
      </c>
      <c r="I74" s="8">
        <f t="shared" si="10"/>
        <v>17037</v>
      </c>
      <c r="J74" s="8">
        <f t="shared" si="10"/>
        <v>20734</v>
      </c>
      <c r="K74" s="8">
        <f t="shared" si="10"/>
        <v>18880</v>
      </c>
      <c r="L74" s="8">
        <f t="shared" si="10"/>
        <v>16387</v>
      </c>
      <c r="M74" s="8">
        <f t="shared" si="10"/>
        <v>12907</v>
      </c>
      <c r="N74" s="8">
        <f t="shared" si="10"/>
        <v>250275</v>
      </c>
    </row>
    <row r="75" spans="1:14" ht="15" customHeight="1" x14ac:dyDescent="0.2">
      <c r="A75" s="12" t="s">
        <v>13</v>
      </c>
      <c r="B75" s="13">
        <f>B68+B69+B70+B74</f>
        <v>19829</v>
      </c>
      <c r="C75" s="13">
        <f>C68+C69+C70+C74</f>
        <v>20606</v>
      </c>
      <c r="D75" s="13">
        <f>D68+D69+D70+D74</f>
        <v>22828</v>
      </c>
      <c r="E75" s="13">
        <f t="shared" ref="E75:M75" si="11">E68+E69+E70+E74</f>
        <v>28012</v>
      </c>
      <c r="F75" s="13">
        <f t="shared" si="11"/>
        <v>37829</v>
      </c>
      <c r="G75" s="13">
        <f t="shared" si="11"/>
        <v>37192</v>
      </c>
      <c r="H75" s="13">
        <f t="shared" si="11"/>
        <v>34554</v>
      </c>
      <c r="I75" s="13">
        <f t="shared" si="11"/>
        <v>20086</v>
      </c>
      <c r="J75" s="13">
        <f t="shared" si="11"/>
        <v>25460</v>
      </c>
      <c r="K75" s="13">
        <f t="shared" si="11"/>
        <v>23590</v>
      </c>
      <c r="L75" s="13">
        <f t="shared" si="11"/>
        <v>21080</v>
      </c>
      <c r="M75" s="13">
        <f t="shared" si="11"/>
        <v>15899</v>
      </c>
      <c r="N75" s="13">
        <f>N68+N69+N70+N74</f>
        <v>306965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124</v>
      </c>
      <c r="C78" s="19">
        <v>133</v>
      </c>
      <c r="D78" s="19">
        <v>130</v>
      </c>
      <c r="E78" s="19">
        <v>211</v>
      </c>
      <c r="F78" s="19">
        <v>344</v>
      </c>
      <c r="G78" s="20">
        <v>532</v>
      </c>
      <c r="H78" s="20">
        <v>973</v>
      </c>
      <c r="I78" s="19">
        <v>377</v>
      </c>
      <c r="J78" s="19">
        <v>325</v>
      </c>
      <c r="K78" s="19">
        <v>177</v>
      </c>
      <c r="L78" s="19">
        <v>95</v>
      </c>
      <c r="M78" s="19">
        <v>108</v>
      </c>
      <c r="N78" s="20">
        <v>3529</v>
      </c>
    </row>
    <row r="79" spans="1:14" ht="15" customHeight="1" x14ac:dyDescent="0.2">
      <c r="A79" s="7" t="s">
        <v>74</v>
      </c>
      <c r="B79" s="8">
        <v>3607</v>
      </c>
      <c r="C79" s="8">
        <v>3835</v>
      </c>
      <c r="D79" s="8">
        <v>4133</v>
      </c>
      <c r="E79" s="8">
        <v>5420</v>
      </c>
      <c r="F79" s="8">
        <v>7812</v>
      </c>
      <c r="G79" s="8">
        <v>9346</v>
      </c>
      <c r="H79" s="8">
        <v>10726</v>
      </c>
      <c r="I79" s="8">
        <v>5067</v>
      </c>
      <c r="J79" s="8">
        <v>5276</v>
      </c>
      <c r="K79" s="8">
        <v>4787</v>
      </c>
      <c r="L79" s="8">
        <v>3983</v>
      </c>
      <c r="M79" s="8">
        <v>3299</v>
      </c>
      <c r="N79" s="8">
        <v>67291</v>
      </c>
    </row>
    <row r="80" spans="1:14" ht="15" customHeight="1" x14ac:dyDescent="0.2">
      <c r="A80" s="7" t="s">
        <v>75</v>
      </c>
      <c r="B80" s="8">
        <v>3742</v>
      </c>
      <c r="C80" s="8">
        <v>3918</v>
      </c>
      <c r="D80" s="8">
        <v>4417</v>
      </c>
      <c r="E80" s="8">
        <v>5432</v>
      </c>
      <c r="F80" s="8">
        <v>7484</v>
      </c>
      <c r="G80" s="8">
        <v>7575</v>
      </c>
      <c r="H80" s="8">
        <v>6739</v>
      </c>
      <c r="I80" s="8">
        <v>3864</v>
      </c>
      <c r="J80" s="8">
        <v>4978</v>
      </c>
      <c r="K80" s="8">
        <v>4658</v>
      </c>
      <c r="L80" s="8">
        <v>4073</v>
      </c>
      <c r="M80" s="8">
        <v>3071</v>
      </c>
      <c r="N80" s="8">
        <v>59951</v>
      </c>
    </row>
    <row r="81" spans="1:14" ht="15" customHeight="1" x14ac:dyDescent="0.2">
      <c r="A81" s="7" t="s">
        <v>76</v>
      </c>
      <c r="B81" s="8">
        <v>6482</v>
      </c>
      <c r="C81" s="8">
        <v>6570</v>
      </c>
      <c r="D81" s="8">
        <v>7412</v>
      </c>
      <c r="E81" s="8">
        <v>8907</v>
      </c>
      <c r="F81" s="8">
        <v>11625</v>
      </c>
      <c r="G81" s="8">
        <v>10924</v>
      </c>
      <c r="H81" s="8">
        <v>8797</v>
      </c>
      <c r="I81" s="8">
        <v>5814</v>
      </c>
      <c r="J81" s="8">
        <v>7876</v>
      </c>
      <c r="K81" s="8">
        <v>7419</v>
      </c>
      <c r="L81" s="8">
        <v>6691</v>
      </c>
      <c r="M81" s="8">
        <v>4918</v>
      </c>
      <c r="N81" s="8">
        <v>93435</v>
      </c>
    </row>
    <row r="82" spans="1:14" ht="15" customHeight="1" x14ac:dyDescent="0.2">
      <c r="A82" s="7" t="s">
        <v>77</v>
      </c>
      <c r="B82" s="8">
        <v>2174</v>
      </c>
      <c r="C82" s="8">
        <v>2274</v>
      </c>
      <c r="D82" s="8">
        <v>2562</v>
      </c>
      <c r="E82" s="8">
        <v>2953</v>
      </c>
      <c r="F82" s="8">
        <v>3897</v>
      </c>
      <c r="G82" s="8">
        <v>3430</v>
      </c>
      <c r="H82" s="8">
        <v>2880</v>
      </c>
      <c r="I82" s="8">
        <v>1925</v>
      </c>
      <c r="J82" s="8">
        <v>2559</v>
      </c>
      <c r="K82" s="8">
        <v>2470</v>
      </c>
      <c r="L82" s="8">
        <v>2339</v>
      </c>
      <c r="M82" s="8">
        <v>1723</v>
      </c>
      <c r="N82" s="8">
        <v>31186</v>
      </c>
    </row>
    <row r="83" spans="1:14" ht="15" customHeight="1" x14ac:dyDescent="0.2">
      <c r="A83" s="7" t="s">
        <v>78</v>
      </c>
      <c r="B83" s="8">
        <v>3700</v>
      </c>
      <c r="C83" s="8">
        <v>3876</v>
      </c>
      <c r="D83" s="8">
        <v>4174</v>
      </c>
      <c r="E83" s="8">
        <v>5089</v>
      </c>
      <c r="F83" s="8">
        <v>6667</v>
      </c>
      <c r="G83" s="8">
        <v>5385</v>
      </c>
      <c r="H83" s="8">
        <v>4439</v>
      </c>
      <c r="I83" s="8">
        <v>3039</v>
      </c>
      <c r="J83" s="8">
        <v>4446</v>
      </c>
      <c r="K83" s="8">
        <v>4079</v>
      </c>
      <c r="L83" s="8">
        <v>3899</v>
      </c>
      <c r="M83" s="8">
        <v>2780</v>
      </c>
      <c r="N83" s="8">
        <v>51573</v>
      </c>
    </row>
    <row r="84" spans="1:14" ht="15" customHeight="1" x14ac:dyDescent="0.2">
      <c r="A84" s="12" t="s">
        <v>13</v>
      </c>
      <c r="B84" s="13">
        <f>SUM(B78:B83)</f>
        <v>19829</v>
      </c>
      <c r="C84" s="13">
        <f>SUM(C78:C83)</f>
        <v>20606</v>
      </c>
      <c r="D84" s="13">
        <f>SUM(D78:D83)</f>
        <v>22828</v>
      </c>
      <c r="E84" s="13">
        <f t="shared" ref="E84:M84" si="12">SUM(E78:E83)</f>
        <v>28012</v>
      </c>
      <c r="F84" s="13">
        <f t="shared" si="12"/>
        <v>37829</v>
      </c>
      <c r="G84" s="13">
        <f t="shared" si="12"/>
        <v>37192</v>
      </c>
      <c r="H84" s="13">
        <f t="shared" si="12"/>
        <v>34554</v>
      </c>
      <c r="I84" s="13">
        <f t="shared" si="12"/>
        <v>20086</v>
      </c>
      <c r="J84" s="13">
        <f t="shared" si="12"/>
        <v>25460</v>
      </c>
      <c r="K84" s="13">
        <f t="shared" si="12"/>
        <v>23590</v>
      </c>
      <c r="L84" s="13">
        <f t="shared" si="12"/>
        <v>21080</v>
      </c>
      <c r="M84" s="13">
        <f t="shared" si="12"/>
        <v>15899</v>
      </c>
      <c r="N84" s="13">
        <f>SUM(N78:N83)</f>
        <v>306965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6409</v>
      </c>
      <c r="C87" s="20">
        <v>7517</v>
      </c>
      <c r="D87" s="20">
        <v>8376</v>
      </c>
      <c r="E87" s="20">
        <v>9913</v>
      </c>
      <c r="F87" s="20">
        <v>13161</v>
      </c>
      <c r="G87" s="20">
        <v>18194</v>
      </c>
      <c r="H87" s="20">
        <v>21354</v>
      </c>
      <c r="I87" s="20">
        <v>12018</v>
      </c>
      <c r="J87" s="20">
        <v>11655</v>
      </c>
      <c r="K87" s="20">
        <v>10558</v>
      </c>
      <c r="L87" s="20">
        <v>9059</v>
      </c>
      <c r="M87" s="20">
        <v>7607</v>
      </c>
      <c r="N87" s="20">
        <v>135821</v>
      </c>
    </row>
    <row r="88" spans="1:14" ht="15" customHeight="1" x14ac:dyDescent="0.2">
      <c r="A88" s="7" t="s">
        <v>81</v>
      </c>
      <c r="B88" s="8">
        <v>2914</v>
      </c>
      <c r="C88" s="8">
        <v>3096</v>
      </c>
      <c r="D88" s="8">
        <v>3835</v>
      </c>
      <c r="E88" s="8">
        <v>6962</v>
      </c>
      <c r="F88" s="8">
        <v>12146</v>
      </c>
      <c r="G88" s="8">
        <v>8688</v>
      </c>
      <c r="H88" s="8">
        <v>3526</v>
      </c>
      <c r="I88" s="8">
        <v>1607</v>
      </c>
      <c r="J88" s="8">
        <v>3167</v>
      </c>
      <c r="K88" s="8">
        <v>2629</v>
      </c>
      <c r="L88" s="8">
        <v>2894</v>
      </c>
      <c r="M88" s="8">
        <v>1856</v>
      </c>
      <c r="N88" s="8">
        <v>53320</v>
      </c>
    </row>
    <row r="89" spans="1:14" ht="15" customHeight="1" x14ac:dyDescent="0.2">
      <c r="A89" s="7" t="s">
        <v>82</v>
      </c>
      <c r="B89" s="8">
        <v>23</v>
      </c>
      <c r="C89" s="8">
        <v>10</v>
      </c>
      <c r="D89" s="8">
        <v>22</v>
      </c>
      <c r="E89" s="8">
        <v>10</v>
      </c>
      <c r="F89" s="8">
        <v>22</v>
      </c>
      <c r="G89" s="8">
        <v>13</v>
      </c>
      <c r="H89" s="8">
        <v>13</v>
      </c>
      <c r="I89" s="8">
        <v>8</v>
      </c>
      <c r="J89" s="8">
        <v>25</v>
      </c>
      <c r="K89" s="8">
        <v>25</v>
      </c>
      <c r="L89" s="8">
        <v>15</v>
      </c>
      <c r="M89" s="8">
        <v>16</v>
      </c>
      <c r="N89" s="8">
        <v>202</v>
      </c>
    </row>
    <row r="90" spans="1:14" ht="15" customHeight="1" x14ac:dyDescent="0.2">
      <c r="A90" s="7" t="s">
        <v>83</v>
      </c>
      <c r="B90" s="8">
        <v>16</v>
      </c>
      <c r="C90" s="8">
        <v>29</v>
      </c>
      <c r="D90" s="8">
        <v>29</v>
      </c>
      <c r="E90" s="8">
        <v>13</v>
      </c>
      <c r="F90" s="8">
        <v>24</v>
      </c>
      <c r="G90" s="8">
        <v>22</v>
      </c>
      <c r="H90" s="8">
        <v>29</v>
      </c>
      <c r="I90" s="8">
        <v>17</v>
      </c>
      <c r="J90" s="8">
        <v>20</v>
      </c>
      <c r="K90" s="8">
        <v>51</v>
      </c>
      <c r="L90" s="8">
        <v>36</v>
      </c>
      <c r="M90" s="8">
        <v>26</v>
      </c>
      <c r="N90" s="8">
        <v>312</v>
      </c>
    </row>
    <row r="91" spans="1:14" ht="15" customHeight="1" x14ac:dyDescent="0.2">
      <c r="A91" s="7" t="s">
        <v>84</v>
      </c>
      <c r="B91" s="8">
        <v>133</v>
      </c>
      <c r="C91" s="8">
        <v>90</v>
      </c>
      <c r="D91" s="8">
        <v>116</v>
      </c>
      <c r="E91" s="8">
        <v>129</v>
      </c>
      <c r="F91" s="8">
        <v>113</v>
      </c>
      <c r="G91" s="8">
        <v>115</v>
      </c>
      <c r="H91" s="8">
        <v>105</v>
      </c>
      <c r="I91" s="8">
        <v>86</v>
      </c>
      <c r="J91" s="8">
        <v>140</v>
      </c>
      <c r="K91" s="8">
        <v>115</v>
      </c>
      <c r="L91" s="8">
        <v>126</v>
      </c>
      <c r="M91" s="8">
        <v>119</v>
      </c>
      <c r="N91" s="8">
        <v>1387</v>
      </c>
    </row>
    <row r="92" spans="1:14" ht="15" customHeight="1" x14ac:dyDescent="0.2">
      <c r="A92" s="7" t="s">
        <v>85</v>
      </c>
      <c r="B92" s="8">
        <v>10334</v>
      </c>
      <c r="C92" s="8">
        <v>9864</v>
      </c>
      <c r="D92" s="8">
        <v>10450</v>
      </c>
      <c r="E92" s="8">
        <v>10985</v>
      </c>
      <c r="F92" s="8">
        <v>12363</v>
      </c>
      <c r="G92" s="8">
        <v>10160</v>
      </c>
      <c r="H92" s="8">
        <v>9527</v>
      </c>
      <c r="I92" s="8">
        <v>6350</v>
      </c>
      <c r="J92" s="8">
        <v>10453</v>
      </c>
      <c r="K92" s="8">
        <v>10212</v>
      </c>
      <c r="L92" s="8">
        <v>8950</v>
      </c>
      <c r="M92" s="8">
        <v>6275</v>
      </c>
      <c r="N92" s="8">
        <v>115923</v>
      </c>
    </row>
    <row r="93" spans="1:14" ht="15" customHeight="1" x14ac:dyDescent="0.2">
      <c r="A93" s="21" t="s">
        <v>13</v>
      </c>
      <c r="B93" s="13">
        <f>SUM(B87:B92)</f>
        <v>19829</v>
      </c>
      <c r="C93" s="13">
        <f>SUM(C87:C92)</f>
        <v>20606</v>
      </c>
      <c r="D93" s="13">
        <f>SUM(D87:D92)</f>
        <v>22828</v>
      </c>
      <c r="E93" s="13">
        <f t="shared" ref="E93:M93" si="13">SUM(E87:E92)</f>
        <v>28012</v>
      </c>
      <c r="F93" s="13">
        <f t="shared" si="13"/>
        <v>37829</v>
      </c>
      <c r="G93" s="13">
        <f t="shared" si="13"/>
        <v>37192</v>
      </c>
      <c r="H93" s="13">
        <f t="shared" si="13"/>
        <v>34554</v>
      </c>
      <c r="I93" s="13">
        <f t="shared" si="13"/>
        <v>20086</v>
      </c>
      <c r="J93" s="13">
        <f t="shared" si="13"/>
        <v>25460</v>
      </c>
      <c r="K93" s="13">
        <f t="shared" si="13"/>
        <v>23590</v>
      </c>
      <c r="L93" s="13">
        <f t="shared" si="13"/>
        <v>21080</v>
      </c>
      <c r="M93" s="13">
        <f t="shared" si="13"/>
        <v>15899</v>
      </c>
      <c r="N93" s="13">
        <f>SUM(N87:N92)</f>
        <v>306965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0AEB-1EA7-445D-8426-DA5734CF1A54}">
  <sheetPr codeName="Hoja9"/>
  <dimension ref="A1:N100"/>
  <sheetViews>
    <sheetView topLeftCell="A61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602</v>
      </c>
      <c r="C3" s="8">
        <v>542</v>
      </c>
      <c r="D3" s="8">
        <v>581</v>
      </c>
      <c r="E3" s="8">
        <v>534</v>
      </c>
      <c r="F3" s="8">
        <v>522</v>
      </c>
      <c r="G3" s="8">
        <v>538</v>
      </c>
      <c r="H3" s="8">
        <v>538</v>
      </c>
      <c r="I3" s="8">
        <v>425</v>
      </c>
      <c r="J3" s="8">
        <v>674</v>
      </c>
      <c r="K3" s="8">
        <v>600</v>
      </c>
      <c r="L3" s="8">
        <v>574</v>
      </c>
      <c r="M3" s="8">
        <v>518</v>
      </c>
      <c r="N3" s="8">
        <v>6648</v>
      </c>
    </row>
    <row r="4" spans="1:14" ht="15" customHeight="1" x14ac:dyDescent="0.2">
      <c r="A4" s="7" t="s">
        <v>16</v>
      </c>
      <c r="B4" s="8">
        <v>19</v>
      </c>
      <c r="C4" s="8">
        <v>11</v>
      </c>
      <c r="D4" s="8">
        <v>15</v>
      </c>
      <c r="E4" s="8">
        <v>13</v>
      </c>
      <c r="F4" s="8">
        <v>11</v>
      </c>
      <c r="G4" s="8">
        <v>12</v>
      </c>
      <c r="H4" s="8">
        <v>8</v>
      </c>
      <c r="I4" s="8">
        <v>12</v>
      </c>
      <c r="J4" s="8">
        <v>31</v>
      </c>
      <c r="K4" s="8">
        <v>12</v>
      </c>
      <c r="L4" s="8">
        <v>15</v>
      </c>
      <c r="M4" s="8">
        <v>11</v>
      </c>
      <c r="N4" s="8">
        <v>170</v>
      </c>
    </row>
    <row r="5" spans="1:14" ht="15" customHeight="1" x14ac:dyDescent="0.2">
      <c r="A5" s="7" t="s">
        <v>17</v>
      </c>
      <c r="B5" s="8">
        <v>7</v>
      </c>
      <c r="C5" s="8">
        <v>6</v>
      </c>
      <c r="D5" s="8">
        <v>10</v>
      </c>
      <c r="E5" s="8">
        <v>13</v>
      </c>
      <c r="F5" s="8">
        <v>14</v>
      </c>
      <c r="G5" s="8">
        <v>12</v>
      </c>
      <c r="H5" s="8">
        <v>17</v>
      </c>
      <c r="I5" s="8">
        <v>5</v>
      </c>
      <c r="J5" s="8">
        <v>14</v>
      </c>
      <c r="K5" s="8">
        <v>18</v>
      </c>
      <c r="L5" s="8">
        <v>12</v>
      </c>
      <c r="M5" s="8">
        <v>3</v>
      </c>
      <c r="N5" s="8">
        <v>131</v>
      </c>
    </row>
    <row r="6" spans="1:14" ht="15" customHeight="1" x14ac:dyDescent="0.2">
      <c r="A6" s="7" t="s">
        <v>18</v>
      </c>
      <c r="B6" s="8">
        <v>1</v>
      </c>
      <c r="C6" s="8">
        <v>2</v>
      </c>
      <c r="D6" s="8">
        <v>2</v>
      </c>
      <c r="E6" s="8">
        <v>0</v>
      </c>
      <c r="F6" s="8">
        <v>5</v>
      </c>
      <c r="G6" s="8">
        <v>4</v>
      </c>
      <c r="H6" s="8">
        <v>9</v>
      </c>
      <c r="I6" s="8">
        <v>0</v>
      </c>
      <c r="J6" s="8">
        <v>2</v>
      </c>
      <c r="K6" s="8">
        <v>3</v>
      </c>
      <c r="L6" s="8">
        <v>3</v>
      </c>
      <c r="M6" s="8">
        <v>8</v>
      </c>
      <c r="N6" s="8">
        <v>39</v>
      </c>
    </row>
    <row r="7" spans="1:14" ht="15" customHeight="1" x14ac:dyDescent="0.2">
      <c r="A7" s="7" t="s">
        <v>19</v>
      </c>
      <c r="B7" s="8">
        <v>164</v>
      </c>
      <c r="C7" s="8">
        <v>214</v>
      </c>
      <c r="D7" s="8">
        <v>255</v>
      </c>
      <c r="E7" s="8">
        <v>241</v>
      </c>
      <c r="F7" s="8">
        <v>207</v>
      </c>
      <c r="G7" s="8">
        <v>194</v>
      </c>
      <c r="H7" s="8">
        <v>23</v>
      </c>
      <c r="I7" s="8">
        <v>11</v>
      </c>
      <c r="J7" s="8">
        <v>19</v>
      </c>
      <c r="K7" s="8">
        <v>16</v>
      </c>
      <c r="L7" s="8">
        <v>19</v>
      </c>
      <c r="M7" s="8">
        <v>11</v>
      </c>
      <c r="N7" s="8">
        <v>1374</v>
      </c>
    </row>
    <row r="8" spans="1:14" ht="15" customHeight="1" x14ac:dyDescent="0.2">
      <c r="A8" s="7" t="s">
        <v>20</v>
      </c>
      <c r="B8" s="8">
        <v>600</v>
      </c>
      <c r="C8" s="8">
        <v>532</v>
      </c>
      <c r="D8" s="8">
        <v>666</v>
      </c>
      <c r="E8" s="8">
        <v>534</v>
      </c>
      <c r="F8" s="8">
        <v>553</v>
      </c>
      <c r="G8" s="8">
        <v>539</v>
      </c>
      <c r="H8" s="8">
        <v>659</v>
      </c>
      <c r="I8" s="8">
        <v>511</v>
      </c>
      <c r="J8" s="8">
        <v>580</v>
      </c>
      <c r="K8" s="8">
        <v>689</v>
      </c>
      <c r="L8" s="8">
        <v>697</v>
      </c>
      <c r="M8" s="8">
        <v>686</v>
      </c>
      <c r="N8" s="8">
        <v>7246</v>
      </c>
    </row>
    <row r="9" spans="1:14" ht="15" customHeight="1" x14ac:dyDescent="0.2">
      <c r="A9" s="9" t="s">
        <v>21</v>
      </c>
      <c r="B9" s="10">
        <f>SUM(B3:B8)</f>
        <v>1393</v>
      </c>
      <c r="C9" s="10">
        <f>SUM(C3:C8)</f>
        <v>1307</v>
      </c>
      <c r="D9" s="10">
        <f>SUM(D3:D8)</f>
        <v>1529</v>
      </c>
      <c r="E9" s="10">
        <f t="shared" ref="E9:M9" si="0">SUM(E3:E8)</f>
        <v>1335</v>
      </c>
      <c r="F9" s="10">
        <f t="shared" si="0"/>
        <v>1312</v>
      </c>
      <c r="G9" s="10">
        <f t="shared" si="0"/>
        <v>1299</v>
      </c>
      <c r="H9" s="10">
        <f t="shared" si="0"/>
        <v>1254</v>
      </c>
      <c r="I9" s="10">
        <f t="shared" si="0"/>
        <v>964</v>
      </c>
      <c r="J9" s="10">
        <f t="shared" si="0"/>
        <v>1320</v>
      </c>
      <c r="K9" s="10">
        <f t="shared" si="0"/>
        <v>1338</v>
      </c>
      <c r="L9" s="10">
        <f t="shared" si="0"/>
        <v>1320</v>
      </c>
      <c r="M9" s="10">
        <f t="shared" si="0"/>
        <v>1237</v>
      </c>
      <c r="N9" s="10">
        <f>SUM(N3:N8)</f>
        <v>15608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245</v>
      </c>
      <c r="C11" s="8">
        <v>245</v>
      </c>
      <c r="D11" s="8">
        <v>256</v>
      </c>
      <c r="E11" s="8">
        <v>287</v>
      </c>
      <c r="F11" s="8">
        <v>282</v>
      </c>
      <c r="G11" s="8">
        <v>236</v>
      </c>
      <c r="H11" s="8">
        <v>236</v>
      </c>
      <c r="I11" s="8">
        <v>183</v>
      </c>
      <c r="J11" s="8">
        <v>373</v>
      </c>
      <c r="K11" s="8">
        <v>305</v>
      </c>
      <c r="L11" s="8">
        <v>263</v>
      </c>
      <c r="M11" s="8">
        <v>284</v>
      </c>
      <c r="N11" s="8">
        <v>3195</v>
      </c>
    </row>
    <row r="12" spans="1:14" ht="15" customHeight="1" x14ac:dyDescent="0.2">
      <c r="A12" s="7" t="s">
        <v>24</v>
      </c>
      <c r="B12" s="8">
        <v>1</v>
      </c>
      <c r="C12" s="8">
        <v>1</v>
      </c>
      <c r="D12" s="8">
        <v>4</v>
      </c>
      <c r="E12" s="8">
        <v>1</v>
      </c>
      <c r="F12" s="8">
        <v>0</v>
      </c>
      <c r="G12" s="8">
        <v>4</v>
      </c>
      <c r="H12" s="8">
        <v>0</v>
      </c>
      <c r="I12" s="8">
        <v>2</v>
      </c>
      <c r="J12" s="8">
        <v>8</v>
      </c>
      <c r="K12" s="8">
        <v>3</v>
      </c>
      <c r="L12" s="8">
        <v>0</v>
      </c>
      <c r="M12" s="8">
        <v>2</v>
      </c>
      <c r="N12" s="8">
        <v>26</v>
      </c>
    </row>
    <row r="13" spans="1:14" ht="15" customHeight="1" x14ac:dyDescent="0.2">
      <c r="A13" s="7" t="s">
        <v>25</v>
      </c>
      <c r="B13" s="8">
        <v>5</v>
      </c>
      <c r="C13" s="8">
        <v>1</v>
      </c>
      <c r="D13" s="8">
        <v>4</v>
      </c>
      <c r="E13" s="8">
        <v>6</v>
      </c>
      <c r="F13" s="8">
        <v>7</v>
      </c>
      <c r="G13" s="8">
        <v>1</v>
      </c>
      <c r="H13" s="8">
        <v>4</v>
      </c>
      <c r="I13" s="8">
        <v>4</v>
      </c>
      <c r="J13" s="8">
        <v>13</v>
      </c>
      <c r="K13" s="8">
        <v>5</v>
      </c>
      <c r="L13" s="8">
        <v>4</v>
      </c>
      <c r="M13" s="8">
        <v>3</v>
      </c>
      <c r="N13" s="8">
        <v>57</v>
      </c>
    </row>
    <row r="14" spans="1:14" ht="15" customHeight="1" x14ac:dyDescent="0.2">
      <c r="A14" s="7" t="s">
        <v>26</v>
      </c>
      <c r="B14" s="8">
        <v>0</v>
      </c>
      <c r="C14" s="8">
        <v>1</v>
      </c>
      <c r="D14" s="8">
        <v>3</v>
      </c>
      <c r="E14" s="8">
        <v>1</v>
      </c>
      <c r="F14" s="8">
        <v>0</v>
      </c>
      <c r="G14" s="8">
        <v>2</v>
      </c>
      <c r="H14" s="8">
        <v>2</v>
      </c>
      <c r="I14" s="8">
        <v>0</v>
      </c>
      <c r="J14" s="8">
        <v>1</v>
      </c>
      <c r="K14" s="8">
        <v>2</v>
      </c>
      <c r="L14" s="8">
        <v>1</v>
      </c>
      <c r="M14" s="8">
        <v>4</v>
      </c>
      <c r="N14" s="8">
        <v>17</v>
      </c>
    </row>
    <row r="15" spans="1:14" ht="15" customHeight="1" x14ac:dyDescent="0.2">
      <c r="A15" s="7" t="s">
        <v>27</v>
      </c>
      <c r="B15" s="8">
        <v>67</v>
      </c>
      <c r="C15" s="8">
        <v>91</v>
      </c>
      <c r="D15" s="8">
        <v>131</v>
      </c>
      <c r="E15" s="8">
        <v>126</v>
      </c>
      <c r="F15" s="8">
        <v>125</v>
      </c>
      <c r="G15" s="8">
        <v>90</v>
      </c>
      <c r="H15" s="8">
        <v>12</v>
      </c>
      <c r="I15" s="8">
        <v>1</v>
      </c>
      <c r="J15" s="8">
        <v>10</v>
      </c>
      <c r="K15" s="8">
        <v>7</v>
      </c>
      <c r="L15" s="8">
        <v>7</v>
      </c>
      <c r="M15" s="8">
        <v>5</v>
      </c>
      <c r="N15" s="8">
        <v>672</v>
      </c>
    </row>
    <row r="16" spans="1:14" ht="15" customHeight="1" x14ac:dyDescent="0.2">
      <c r="A16" s="7" t="s">
        <v>28</v>
      </c>
      <c r="B16" s="8">
        <v>243</v>
      </c>
      <c r="C16" s="8">
        <v>260</v>
      </c>
      <c r="D16" s="8">
        <v>258</v>
      </c>
      <c r="E16" s="8">
        <v>239</v>
      </c>
      <c r="F16" s="8">
        <v>265</v>
      </c>
      <c r="G16" s="8">
        <v>201</v>
      </c>
      <c r="H16" s="8">
        <v>261</v>
      </c>
      <c r="I16" s="8">
        <v>218</v>
      </c>
      <c r="J16" s="8">
        <v>286</v>
      </c>
      <c r="K16" s="8">
        <v>315</v>
      </c>
      <c r="L16" s="8">
        <v>318</v>
      </c>
      <c r="M16" s="8">
        <v>270</v>
      </c>
      <c r="N16" s="8">
        <v>3134</v>
      </c>
    </row>
    <row r="17" spans="1:14" ht="15" customHeight="1" x14ac:dyDescent="0.2">
      <c r="A17" s="9" t="s">
        <v>21</v>
      </c>
      <c r="B17" s="11">
        <f>SUM(B11:B16)</f>
        <v>561</v>
      </c>
      <c r="C17" s="11">
        <f>SUM(C11:C16)</f>
        <v>599</v>
      </c>
      <c r="D17" s="11">
        <f>SUM(D11:D16)</f>
        <v>656</v>
      </c>
      <c r="E17" s="11">
        <f t="shared" ref="E17:M17" si="1">SUM(E11:E16)</f>
        <v>660</v>
      </c>
      <c r="F17" s="11">
        <f t="shared" si="1"/>
        <v>679</v>
      </c>
      <c r="G17" s="11">
        <f t="shared" si="1"/>
        <v>534</v>
      </c>
      <c r="H17" s="11">
        <f t="shared" si="1"/>
        <v>515</v>
      </c>
      <c r="I17" s="11">
        <f t="shared" si="1"/>
        <v>408</v>
      </c>
      <c r="J17" s="11">
        <f t="shared" si="1"/>
        <v>691</v>
      </c>
      <c r="K17" s="11">
        <f t="shared" si="1"/>
        <v>637</v>
      </c>
      <c r="L17" s="11">
        <f t="shared" si="1"/>
        <v>593</v>
      </c>
      <c r="M17" s="11">
        <f t="shared" si="1"/>
        <v>568</v>
      </c>
      <c r="N17" s="10">
        <f>SUM(N11:N16)</f>
        <v>7101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221</v>
      </c>
      <c r="C19" s="8">
        <v>498</v>
      </c>
      <c r="D19" s="8">
        <v>1070</v>
      </c>
      <c r="E19" s="8">
        <v>1502</v>
      </c>
      <c r="F19" s="8">
        <v>1796</v>
      </c>
      <c r="G19" s="8">
        <v>802</v>
      </c>
      <c r="H19" s="8">
        <v>619</v>
      </c>
      <c r="I19" s="8">
        <v>241</v>
      </c>
      <c r="J19" s="8">
        <v>286</v>
      </c>
      <c r="K19" s="8">
        <v>379</v>
      </c>
      <c r="L19" s="8">
        <v>243</v>
      </c>
      <c r="M19" s="8">
        <v>268</v>
      </c>
      <c r="N19" s="8">
        <v>7925</v>
      </c>
    </row>
    <row r="20" spans="1:14" ht="15" customHeight="1" x14ac:dyDescent="0.2">
      <c r="A20" s="7" t="s">
        <v>31</v>
      </c>
      <c r="B20" s="8">
        <v>1</v>
      </c>
      <c r="C20" s="8">
        <v>2</v>
      </c>
      <c r="D20" s="8">
        <v>2</v>
      </c>
      <c r="E20" s="8">
        <v>0</v>
      </c>
      <c r="F20" s="8">
        <v>2</v>
      </c>
      <c r="G20" s="8">
        <v>0</v>
      </c>
      <c r="H20" s="8">
        <v>0</v>
      </c>
      <c r="I20" s="8">
        <v>0</v>
      </c>
      <c r="J20" s="8">
        <v>1</v>
      </c>
      <c r="K20" s="8">
        <v>1</v>
      </c>
      <c r="L20" s="8">
        <v>0</v>
      </c>
      <c r="M20" s="8">
        <v>0</v>
      </c>
      <c r="N20" s="8">
        <v>9</v>
      </c>
    </row>
    <row r="21" spans="1:14" ht="15" customHeight="1" x14ac:dyDescent="0.2">
      <c r="A21" s="7" t="s">
        <v>32</v>
      </c>
      <c r="B21" s="8">
        <v>4</v>
      </c>
      <c r="C21" s="8">
        <v>5</v>
      </c>
      <c r="D21" s="8">
        <v>8</v>
      </c>
      <c r="E21" s="8">
        <v>13</v>
      </c>
      <c r="F21" s="8">
        <v>20</v>
      </c>
      <c r="G21" s="8">
        <v>10</v>
      </c>
      <c r="H21" s="8">
        <v>6</v>
      </c>
      <c r="I21" s="8">
        <v>4</v>
      </c>
      <c r="J21" s="8">
        <v>2</v>
      </c>
      <c r="K21" s="8">
        <v>3</v>
      </c>
      <c r="L21" s="8">
        <v>0</v>
      </c>
      <c r="M21" s="8">
        <v>1</v>
      </c>
      <c r="N21" s="8">
        <v>76</v>
      </c>
    </row>
    <row r="22" spans="1:14" ht="15" customHeight="1" x14ac:dyDescent="0.2">
      <c r="A22" s="7" t="s">
        <v>33</v>
      </c>
      <c r="B22" s="8">
        <v>21</v>
      </c>
      <c r="C22" s="8">
        <v>36</v>
      </c>
      <c r="D22" s="8">
        <v>99</v>
      </c>
      <c r="E22" s="8">
        <v>370</v>
      </c>
      <c r="F22" s="8">
        <v>1058</v>
      </c>
      <c r="G22" s="8">
        <v>376</v>
      </c>
      <c r="H22" s="8">
        <v>31</v>
      </c>
      <c r="I22" s="8">
        <v>11</v>
      </c>
      <c r="J22" s="8">
        <v>7</v>
      </c>
      <c r="K22" s="8">
        <v>3</v>
      </c>
      <c r="L22" s="8">
        <v>7</v>
      </c>
      <c r="M22" s="8">
        <v>2</v>
      </c>
      <c r="N22" s="8">
        <v>2021</v>
      </c>
    </row>
    <row r="23" spans="1:14" ht="15" customHeight="1" x14ac:dyDescent="0.2">
      <c r="A23" s="7" t="s">
        <v>34</v>
      </c>
      <c r="B23" s="8">
        <v>58</v>
      </c>
      <c r="C23" s="8">
        <v>63</v>
      </c>
      <c r="D23" s="8">
        <v>76</v>
      </c>
      <c r="E23" s="8">
        <v>86</v>
      </c>
      <c r="F23" s="8">
        <v>95</v>
      </c>
      <c r="G23" s="8">
        <v>139</v>
      </c>
      <c r="H23" s="8">
        <v>164</v>
      </c>
      <c r="I23" s="8">
        <v>225</v>
      </c>
      <c r="J23" s="8">
        <v>402</v>
      </c>
      <c r="K23" s="8">
        <v>252</v>
      </c>
      <c r="L23" s="8">
        <v>182</v>
      </c>
      <c r="M23" s="8">
        <v>109</v>
      </c>
      <c r="N23" s="8">
        <v>1851</v>
      </c>
    </row>
    <row r="24" spans="1:14" ht="15" customHeight="1" x14ac:dyDescent="0.2">
      <c r="A24" s="9" t="s">
        <v>21</v>
      </c>
      <c r="B24" s="10">
        <f t="shared" ref="B24:N24" si="2">SUM(B19:B23)</f>
        <v>305</v>
      </c>
      <c r="C24" s="10">
        <f t="shared" si="2"/>
        <v>604</v>
      </c>
      <c r="D24" s="10">
        <f t="shared" si="2"/>
        <v>1255</v>
      </c>
      <c r="E24" s="10">
        <f t="shared" si="2"/>
        <v>1971</v>
      </c>
      <c r="F24" s="10">
        <f t="shared" si="2"/>
        <v>2971</v>
      </c>
      <c r="G24" s="10">
        <f t="shared" si="2"/>
        <v>1327</v>
      </c>
      <c r="H24" s="10">
        <f t="shared" si="2"/>
        <v>820</v>
      </c>
      <c r="I24" s="10">
        <f t="shared" si="2"/>
        <v>481</v>
      </c>
      <c r="J24" s="10">
        <f t="shared" si="2"/>
        <v>698</v>
      </c>
      <c r="K24" s="10">
        <f t="shared" si="2"/>
        <v>638</v>
      </c>
      <c r="L24" s="10">
        <f t="shared" si="2"/>
        <v>432</v>
      </c>
      <c r="M24" s="10">
        <f t="shared" si="2"/>
        <v>380</v>
      </c>
      <c r="N24" s="10">
        <f t="shared" si="2"/>
        <v>11882</v>
      </c>
    </row>
    <row r="25" spans="1:14" ht="15" customHeight="1" x14ac:dyDescent="0.2">
      <c r="A25" s="12" t="s">
        <v>35</v>
      </c>
      <c r="B25" s="13">
        <f t="shared" ref="B25:N25" si="3">B24+B17+B9</f>
        <v>2259</v>
      </c>
      <c r="C25" s="13">
        <f t="shared" si="3"/>
        <v>2510</v>
      </c>
      <c r="D25" s="13">
        <f t="shared" si="3"/>
        <v>3440</v>
      </c>
      <c r="E25" s="13">
        <f t="shared" si="3"/>
        <v>3966</v>
      </c>
      <c r="F25" s="13">
        <f t="shared" si="3"/>
        <v>4962</v>
      </c>
      <c r="G25" s="13">
        <f t="shared" si="3"/>
        <v>3160</v>
      </c>
      <c r="H25" s="13">
        <f t="shared" si="3"/>
        <v>2589</v>
      </c>
      <c r="I25" s="13">
        <f t="shared" si="3"/>
        <v>1853</v>
      </c>
      <c r="J25" s="13">
        <f t="shared" si="3"/>
        <v>2709</v>
      </c>
      <c r="K25" s="13">
        <f t="shared" si="3"/>
        <v>2613</v>
      </c>
      <c r="L25" s="13">
        <f t="shared" si="3"/>
        <v>2345</v>
      </c>
      <c r="M25" s="13">
        <f t="shared" si="3"/>
        <v>2185</v>
      </c>
      <c r="N25" s="13">
        <f t="shared" si="3"/>
        <v>34591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5683</v>
      </c>
      <c r="C29" s="8">
        <v>5373</v>
      </c>
      <c r="D29" s="8">
        <v>5195</v>
      </c>
      <c r="E29" s="8">
        <v>4700</v>
      </c>
      <c r="F29" s="8">
        <v>5403</v>
      </c>
      <c r="G29" s="8">
        <v>4526</v>
      </c>
      <c r="H29" s="8">
        <v>5180</v>
      </c>
      <c r="I29" s="8">
        <v>3664</v>
      </c>
      <c r="J29" s="8">
        <v>4928</v>
      </c>
      <c r="K29" s="8">
        <v>4960</v>
      </c>
      <c r="L29" s="8">
        <v>5338</v>
      </c>
      <c r="M29" s="8">
        <v>3582</v>
      </c>
      <c r="N29" s="8">
        <v>58532</v>
      </c>
    </row>
    <row r="30" spans="1:14" ht="15" customHeight="1" x14ac:dyDescent="0.2">
      <c r="A30" s="7" t="s">
        <v>38</v>
      </c>
      <c r="B30" s="8">
        <v>3977</v>
      </c>
      <c r="C30" s="8">
        <v>4787</v>
      </c>
      <c r="D30" s="8">
        <v>6669</v>
      </c>
      <c r="E30" s="8">
        <v>9009</v>
      </c>
      <c r="F30" s="8">
        <v>16582</v>
      </c>
      <c r="G30" s="8">
        <v>16669</v>
      </c>
      <c r="H30" s="8">
        <v>13213</v>
      </c>
      <c r="I30" s="8">
        <v>8354</v>
      </c>
      <c r="J30" s="8">
        <v>7556</v>
      </c>
      <c r="K30" s="8">
        <v>6052</v>
      </c>
      <c r="L30" s="8">
        <v>5533</v>
      </c>
      <c r="M30" s="8">
        <v>4247</v>
      </c>
      <c r="N30" s="8">
        <v>102648</v>
      </c>
    </row>
    <row r="31" spans="1:14" ht="15" customHeight="1" x14ac:dyDescent="0.2">
      <c r="A31" s="7" t="s">
        <v>40</v>
      </c>
      <c r="B31" s="8">
        <v>1503</v>
      </c>
      <c r="C31" s="8">
        <v>1586</v>
      </c>
      <c r="D31" s="8">
        <v>1850</v>
      </c>
      <c r="E31" s="8">
        <v>1614</v>
      </c>
      <c r="F31" s="8">
        <v>1783</v>
      </c>
      <c r="G31" s="8">
        <v>1977</v>
      </c>
      <c r="H31" s="8">
        <v>2271</v>
      </c>
      <c r="I31" s="8">
        <v>1957</v>
      </c>
      <c r="J31" s="8">
        <v>2156</v>
      </c>
      <c r="K31" s="8">
        <v>1944</v>
      </c>
      <c r="L31" s="8">
        <v>1902</v>
      </c>
      <c r="M31" s="8">
        <v>1690</v>
      </c>
      <c r="N31" s="8">
        <v>22233</v>
      </c>
    </row>
    <row r="32" spans="1:14" ht="15" customHeight="1" x14ac:dyDescent="0.2">
      <c r="A32" s="7" t="s">
        <v>41</v>
      </c>
      <c r="B32" s="8">
        <v>11</v>
      </c>
      <c r="C32" s="8">
        <v>11</v>
      </c>
      <c r="D32" s="8">
        <v>15</v>
      </c>
      <c r="E32" s="8">
        <v>9</v>
      </c>
      <c r="F32" s="8">
        <v>19</v>
      </c>
      <c r="G32" s="8">
        <v>18</v>
      </c>
      <c r="H32" s="8">
        <v>12</v>
      </c>
      <c r="I32" s="8">
        <v>10</v>
      </c>
      <c r="J32" s="8">
        <v>7</v>
      </c>
      <c r="K32" s="8">
        <v>14</v>
      </c>
      <c r="L32" s="8">
        <v>23</v>
      </c>
      <c r="M32" s="8">
        <v>19</v>
      </c>
      <c r="N32" s="8">
        <v>168</v>
      </c>
    </row>
    <row r="33" spans="1:14" ht="15.75" customHeight="1" x14ac:dyDescent="0.2">
      <c r="A33" s="7" t="s">
        <v>42</v>
      </c>
      <c r="B33" s="8">
        <v>22</v>
      </c>
      <c r="C33" s="8">
        <v>28</v>
      </c>
      <c r="D33" s="8">
        <v>37</v>
      </c>
      <c r="E33" s="8">
        <v>39</v>
      </c>
      <c r="F33" s="8">
        <v>57</v>
      </c>
      <c r="G33" s="8">
        <v>23</v>
      </c>
      <c r="H33" s="8">
        <v>25</v>
      </c>
      <c r="I33" s="8">
        <v>28</v>
      </c>
      <c r="J33" s="8">
        <v>28</v>
      </c>
      <c r="K33" s="8">
        <v>21</v>
      </c>
      <c r="L33" s="8">
        <v>24</v>
      </c>
      <c r="M33" s="8">
        <v>31</v>
      </c>
      <c r="N33" s="8">
        <v>363</v>
      </c>
    </row>
    <row r="34" spans="1:14" ht="15" customHeight="1" x14ac:dyDescent="0.2">
      <c r="A34" s="7" t="s">
        <v>86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1</v>
      </c>
      <c r="M34" s="8">
        <v>0</v>
      </c>
      <c r="N34" s="8">
        <v>1</v>
      </c>
    </row>
    <row r="35" spans="1:14" ht="12.75" x14ac:dyDescent="0.2">
      <c r="A35" s="9" t="s">
        <v>21</v>
      </c>
      <c r="B35" s="10">
        <f t="shared" ref="B35:N35" si="4">SUM(B29:B34)</f>
        <v>11196</v>
      </c>
      <c r="C35" s="10">
        <f t="shared" si="4"/>
        <v>11785</v>
      </c>
      <c r="D35" s="10">
        <f t="shared" si="4"/>
        <v>13766</v>
      </c>
      <c r="E35" s="10">
        <f t="shared" si="4"/>
        <v>15371</v>
      </c>
      <c r="F35" s="10">
        <f t="shared" si="4"/>
        <v>23844</v>
      </c>
      <c r="G35" s="10">
        <f t="shared" si="4"/>
        <v>23213</v>
      </c>
      <c r="H35" s="10">
        <f t="shared" si="4"/>
        <v>20701</v>
      </c>
      <c r="I35" s="10">
        <f t="shared" si="4"/>
        <v>14013</v>
      </c>
      <c r="J35" s="10">
        <f t="shared" si="4"/>
        <v>14675</v>
      </c>
      <c r="K35" s="10">
        <f t="shared" si="4"/>
        <v>12991</v>
      </c>
      <c r="L35" s="10">
        <f t="shared" si="4"/>
        <v>12821</v>
      </c>
      <c r="M35" s="10">
        <f t="shared" si="4"/>
        <v>9569</v>
      </c>
      <c r="N35" s="10">
        <f t="shared" si="4"/>
        <v>183945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1708</v>
      </c>
      <c r="C37" s="8">
        <v>1600</v>
      </c>
      <c r="D37" s="8">
        <v>1986</v>
      </c>
      <c r="E37" s="17">
        <v>1913</v>
      </c>
      <c r="F37" s="17">
        <v>2185</v>
      </c>
      <c r="G37" s="17">
        <v>2046</v>
      </c>
      <c r="H37" s="8">
        <v>2888</v>
      </c>
      <c r="I37" s="17">
        <v>1532</v>
      </c>
      <c r="J37" s="8">
        <v>2966</v>
      </c>
      <c r="K37" s="8">
        <v>2871</v>
      </c>
      <c r="L37" s="8">
        <v>2142</v>
      </c>
      <c r="M37" s="8">
        <v>1448</v>
      </c>
      <c r="N37" s="8">
        <v>25285</v>
      </c>
    </row>
    <row r="38" spans="1:14" ht="15" customHeight="1" x14ac:dyDescent="0.2">
      <c r="A38" s="7" t="s">
        <v>44</v>
      </c>
      <c r="B38" s="8">
        <v>1977</v>
      </c>
      <c r="C38" s="8">
        <v>2624</v>
      </c>
      <c r="D38" s="8">
        <v>3686</v>
      </c>
      <c r="E38" s="17">
        <v>4441</v>
      </c>
      <c r="F38" s="17">
        <v>5910</v>
      </c>
      <c r="G38" s="17">
        <v>7307</v>
      </c>
      <c r="H38" s="8">
        <v>7733</v>
      </c>
      <c r="I38" s="17">
        <v>4709</v>
      </c>
      <c r="J38" s="8">
        <v>4094</v>
      </c>
      <c r="K38" s="8">
        <v>3889</v>
      </c>
      <c r="L38" s="8">
        <v>3375</v>
      </c>
      <c r="M38" s="8">
        <v>2672</v>
      </c>
      <c r="N38" s="8">
        <v>52417</v>
      </c>
    </row>
    <row r="39" spans="1:14" ht="15" customHeight="1" x14ac:dyDescent="0.2">
      <c r="A39" s="7" t="s">
        <v>46</v>
      </c>
      <c r="B39" s="8">
        <v>462</v>
      </c>
      <c r="C39" s="8">
        <v>549</v>
      </c>
      <c r="D39" s="8">
        <v>650</v>
      </c>
      <c r="E39" s="17">
        <v>456</v>
      </c>
      <c r="F39" s="17">
        <v>522</v>
      </c>
      <c r="G39" s="17">
        <v>534</v>
      </c>
      <c r="H39" s="8">
        <v>705</v>
      </c>
      <c r="I39" s="17">
        <v>737</v>
      </c>
      <c r="J39" s="8">
        <v>877</v>
      </c>
      <c r="K39" s="8">
        <v>627</v>
      </c>
      <c r="L39" s="8">
        <v>719</v>
      </c>
      <c r="M39" s="8">
        <v>580</v>
      </c>
      <c r="N39" s="8">
        <v>7418</v>
      </c>
    </row>
    <row r="40" spans="1:14" ht="15" customHeight="1" x14ac:dyDescent="0.2">
      <c r="A40" s="7" t="s">
        <v>47</v>
      </c>
      <c r="B40" s="8">
        <v>7</v>
      </c>
      <c r="C40" s="8">
        <v>15</v>
      </c>
      <c r="D40" s="8">
        <v>9</v>
      </c>
      <c r="E40" s="17">
        <v>4</v>
      </c>
      <c r="F40" s="17">
        <v>7</v>
      </c>
      <c r="G40" s="17">
        <v>9</v>
      </c>
      <c r="H40" s="8">
        <v>13</v>
      </c>
      <c r="I40" s="17">
        <v>5</v>
      </c>
      <c r="J40" s="8">
        <v>16</v>
      </c>
      <c r="K40" s="8">
        <v>7</v>
      </c>
      <c r="L40" s="8">
        <v>7</v>
      </c>
      <c r="M40" s="8">
        <v>2</v>
      </c>
      <c r="N40" s="8">
        <v>101</v>
      </c>
    </row>
    <row r="41" spans="1:14" ht="15" customHeight="1" x14ac:dyDescent="0.2">
      <c r="A41" s="7" t="s">
        <v>48</v>
      </c>
      <c r="B41" s="8">
        <v>42</v>
      </c>
      <c r="C41" s="8">
        <v>36</v>
      </c>
      <c r="D41" s="8">
        <v>48</v>
      </c>
      <c r="E41" s="17">
        <v>65</v>
      </c>
      <c r="F41" s="17">
        <v>84</v>
      </c>
      <c r="G41" s="17">
        <v>36</v>
      </c>
      <c r="H41" s="8">
        <v>39</v>
      </c>
      <c r="I41" s="17">
        <v>36</v>
      </c>
      <c r="J41" s="8">
        <v>42</v>
      </c>
      <c r="K41" s="8">
        <v>29</v>
      </c>
      <c r="L41" s="8">
        <v>32</v>
      </c>
      <c r="M41" s="8">
        <v>41</v>
      </c>
      <c r="N41" s="8">
        <v>530</v>
      </c>
    </row>
    <row r="42" spans="1:14" ht="15" customHeight="1" x14ac:dyDescent="0.2">
      <c r="A42" s="7" t="s">
        <v>49</v>
      </c>
      <c r="B42" s="8">
        <v>19</v>
      </c>
      <c r="C42" s="8">
        <v>12</v>
      </c>
      <c r="D42" s="8">
        <v>10</v>
      </c>
      <c r="E42" s="17">
        <v>11</v>
      </c>
      <c r="F42" s="17">
        <v>24</v>
      </c>
      <c r="G42" s="17">
        <v>6</v>
      </c>
      <c r="H42" s="8">
        <v>10</v>
      </c>
      <c r="I42" s="17">
        <v>10</v>
      </c>
      <c r="J42" s="8">
        <v>26</v>
      </c>
      <c r="K42" s="8">
        <v>7</v>
      </c>
      <c r="L42" s="8">
        <v>9</v>
      </c>
      <c r="M42" s="8">
        <v>16</v>
      </c>
      <c r="N42" s="8">
        <v>160</v>
      </c>
    </row>
    <row r="43" spans="1:14" ht="15" customHeight="1" x14ac:dyDescent="0.2">
      <c r="A43" s="7" t="s">
        <v>87</v>
      </c>
      <c r="B43" s="8">
        <v>0</v>
      </c>
      <c r="C43" s="8">
        <v>0</v>
      </c>
      <c r="D43" s="8">
        <v>0</v>
      </c>
      <c r="E43" s="17">
        <v>0</v>
      </c>
      <c r="F43" s="17">
        <v>0</v>
      </c>
      <c r="G43" s="17">
        <v>0</v>
      </c>
      <c r="H43" s="8">
        <v>0</v>
      </c>
      <c r="I43" s="17">
        <v>0</v>
      </c>
      <c r="J43" s="8">
        <v>0</v>
      </c>
      <c r="K43" s="8">
        <v>0</v>
      </c>
      <c r="L43" s="8">
        <v>1</v>
      </c>
      <c r="M43" s="8">
        <v>0</v>
      </c>
      <c r="N43" s="8">
        <v>1</v>
      </c>
    </row>
    <row r="44" spans="1:14" ht="15" customHeight="1" x14ac:dyDescent="0.2">
      <c r="A44" s="9" t="s">
        <v>21</v>
      </c>
      <c r="B44" s="10">
        <f t="shared" ref="B44:N44" si="5">SUM(B37:B43)</f>
        <v>4215</v>
      </c>
      <c r="C44" s="10">
        <f t="shared" si="5"/>
        <v>4836</v>
      </c>
      <c r="D44" s="10">
        <f t="shared" si="5"/>
        <v>6389</v>
      </c>
      <c r="E44" s="10">
        <f t="shared" si="5"/>
        <v>6890</v>
      </c>
      <c r="F44" s="10">
        <f t="shared" si="5"/>
        <v>8732</v>
      </c>
      <c r="G44" s="10">
        <f t="shared" si="5"/>
        <v>9938</v>
      </c>
      <c r="H44" s="10">
        <f t="shared" si="5"/>
        <v>11388</v>
      </c>
      <c r="I44" s="10">
        <f t="shared" si="5"/>
        <v>7029</v>
      </c>
      <c r="J44" s="10">
        <f t="shared" si="5"/>
        <v>8021</v>
      </c>
      <c r="K44" s="10">
        <f t="shared" si="5"/>
        <v>7430</v>
      </c>
      <c r="L44" s="10">
        <f t="shared" si="5"/>
        <v>6285</v>
      </c>
      <c r="M44" s="10">
        <f t="shared" si="5"/>
        <v>4759</v>
      </c>
      <c r="N44" s="10">
        <f t="shared" si="5"/>
        <v>85912</v>
      </c>
    </row>
    <row r="45" spans="1:14" ht="15" customHeight="1" x14ac:dyDescent="0.2">
      <c r="A45" s="12" t="s">
        <v>50</v>
      </c>
      <c r="B45" s="13">
        <f t="shared" ref="B45:N45" si="6">B35+B44</f>
        <v>15411</v>
      </c>
      <c r="C45" s="13">
        <f t="shared" si="6"/>
        <v>16621</v>
      </c>
      <c r="D45" s="13">
        <f t="shared" si="6"/>
        <v>20155</v>
      </c>
      <c r="E45" s="13">
        <f t="shared" si="6"/>
        <v>22261</v>
      </c>
      <c r="F45" s="13">
        <f t="shared" si="6"/>
        <v>32576</v>
      </c>
      <c r="G45" s="13">
        <f t="shared" si="6"/>
        <v>33151</v>
      </c>
      <c r="H45" s="13">
        <f t="shared" si="6"/>
        <v>32089</v>
      </c>
      <c r="I45" s="13">
        <f t="shared" si="6"/>
        <v>21042</v>
      </c>
      <c r="J45" s="13">
        <f t="shared" si="6"/>
        <v>22696</v>
      </c>
      <c r="K45" s="13">
        <f t="shared" si="6"/>
        <v>20421</v>
      </c>
      <c r="L45" s="13">
        <f t="shared" si="6"/>
        <v>19106</v>
      </c>
      <c r="M45" s="13">
        <f t="shared" si="6"/>
        <v>14328</v>
      </c>
      <c r="N45" s="13">
        <f t="shared" si="6"/>
        <v>269857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16</v>
      </c>
      <c r="C48" s="19">
        <v>13</v>
      </c>
      <c r="D48" s="19">
        <v>17</v>
      </c>
      <c r="E48" s="19">
        <v>16</v>
      </c>
      <c r="F48" s="19">
        <v>12</v>
      </c>
      <c r="G48" s="19">
        <v>18</v>
      </c>
      <c r="H48" s="19">
        <v>32</v>
      </c>
      <c r="I48" s="19">
        <v>19</v>
      </c>
      <c r="J48" s="19">
        <v>63</v>
      </c>
      <c r="K48" s="19">
        <v>30</v>
      </c>
      <c r="L48" s="19">
        <v>30</v>
      </c>
      <c r="M48" s="19">
        <v>17</v>
      </c>
      <c r="N48" s="19">
        <v>283</v>
      </c>
    </row>
    <row r="49" spans="1:14" ht="15" customHeight="1" x14ac:dyDescent="0.2">
      <c r="A49" s="7" t="s">
        <v>53</v>
      </c>
      <c r="B49" s="17">
        <v>35</v>
      </c>
      <c r="C49" s="17">
        <v>32</v>
      </c>
      <c r="D49" s="17">
        <v>28</v>
      </c>
      <c r="E49" s="17">
        <v>45</v>
      </c>
      <c r="F49" s="17">
        <v>136</v>
      </c>
      <c r="G49" s="17">
        <v>61</v>
      </c>
      <c r="H49" s="17">
        <v>69</v>
      </c>
      <c r="I49" s="17">
        <v>44</v>
      </c>
      <c r="J49" s="17">
        <v>33</v>
      </c>
      <c r="K49" s="17">
        <v>33</v>
      </c>
      <c r="L49" s="17">
        <v>24</v>
      </c>
      <c r="M49" s="17">
        <v>209</v>
      </c>
      <c r="N49" s="8">
        <v>749</v>
      </c>
    </row>
    <row r="50" spans="1:14" ht="15" customHeight="1" x14ac:dyDescent="0.2">
      <c r="A50" s="7" t="s">
        <v>54</v>
      </c>
      <c r="B50" s="17">
        <v>7</v>
      </c>
      <c r="C50" s="17">
        <v>3</v>
      </c>
      <c r="D50" s="17">
        <v>3</v>
      </c>
      <c r="E50" s="17">
        <v>8</v>
      </c>
      <c r="F50" s="17">
        <v>3</v>
      </c>
      <c r="G50" s="17">
        <v>7</v>
      </c>
      <c r="H50" s="17">
        <v>11</v>
      </c>
      <c r="I50" s="17">
        <v>5</v>
      </c>
      <c r="J50" s="17">
        <v>66</v>
      </c>
      <c r="K50" s="17">
        <v>6</v>
      </c>
      <c r="L50" s="17">
        <v>8</v>
      </c>
      <c r="M50" s="17">
        <v>2</v>
      </c>
      <c r="N50" s="17">
        <v>129</v>
      </c>
    </row>
    <row r="51" spans="1:14" ht="15" customHeight="1" x14ac:dyDescent="0.2">
      <c r="A51" s="12" t="s">
        <v>55</v>
      </c>
      <c r="B51" s="13">
        <f>SUM(B48:B50)</f>
        <v>58</v>
      </c>
      <c r="C51" s="13">
        <f>SUM(C48:C50)</f>
        <v>48</v>
      </c>
      <c r="D51" s="13">
        <f>SUM(D48:D50)</f>
        <v>48</v>
      </c>
      <c r="E51" s="13">
        <f t="shared" ref="E51:M51" si="7">SUM(E48:E50)</f>
        <v>69</v>
      </c>
      <c r="F51" s="13">
        <f t="shared" si="7"/>
        <v>151</v>
      </c>
      <c r="G51" s="13">
        <f t="shared" si="7"/>
        <v>86</v>
      </c>
      <c r="H51" s="13">
        <f t="shared" si="7"/>
        <v>112</v>
      </c>
      <c r="I51" s="13">
        <f t="shared" si="7"/>
        <v>68</v>
      </c>
      <c r="J51" s="13">
        <f t="shared" si="7"/>
        <v>162</v>
      </c>
      <c r="K51" s="13">
        <f t="shared" si="7"/>
        <v>69</v>
      </c>
      <c r="L51" s="13">
        <f t="shared" si="7"/>
        <v>62</v>
      </c>
      <c r="M51" s="13">
        <f t="shared" si="7"/>
        <v>228</v>
      </c>
      <c r="N51" s="13">
        <f>SUM(N48:N50)</f>
        <v>1161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4</v>
      </c>
      <c r="C54" s="8">
        <v>3</v>
      </c>
      <c r="D54" s="8">
        <v>1</v>
      </c>
      <c r="E54" s="8">
        <v>2</v>
      </c>
      <c r="F54" s="8">
        <v>0</v>
      </c>
      <c r="G54" s="8">
        <v>0</v>
      </c>
      <c r="H54" s="8">
        <v>4</v>
      </c>
      <c r="I54" s="8">
        <v>2</v>
      </c>
      <c r="J54" s="8">
        <v>0</v>
      </c>
      <c r="K54" s="8">
        <v>0</v>
      </c>
      <c r="L54" s="8">
        <v>3</v>
      </c>
      <c r="M54" s="8">
        <v>3</v>
      </c>
      <c r="N54" s="8">
        <v>22</v>
      </c>
    </row>
    <row r="55" spans="1:14" ht="15" customHeight="1" x14ac:dyDescent="0.2">
      <c r="A55" s="7" t="s">
        <v>58</v>
      </c>
      <c r="B55" s="8">
        <v>5</v>
      </c>
      <c r="C55" s="8">
        <v>5</v>
      </c>
      <c r="D55" s="8">
        <v>9</v>
      </c>
      <c r="E55" s="8">
        <v>4</v>
      </c>
      <c r="F55" s="8">
        <v>6</v>
      </c>
      <c r="G55" s="8">
        <v>4</v>
      </c>
      <c r="H55" s="8">
        <v>3</v>
      </c>
      <c r="I55" s="8">
        <v>2</v>
      </c>
      <c r="J55" s="8">
        <v>6</v>
      </c>
      <c r="K55" s="8">
        <v>3</v>
      </c>
      <c r="L55" s="8">
        <v>4</v>
      </c>
      <c r="M55" s="8">
        <v>6</v>
      </c>
      <c r="N55" s="8">
        <v>57</v>
      </c>
    </row>
    <row r="56" spans="1:14" ht="15" customHeight="1" x14ac:dyDescent="0.2">
      <c r="A56" s="7" t="s">
        <v>56</v>
      </c>
      <c r="B56" s="8">
        <v>114</v>
      </c>
      <c r="C56" s="8">
        <v>92</v>
      </c>
      <c r="D56" s="8">
        <v>119</v>
      </c>
      <c r="E56" s="8">
        <v>104</v>
      </c>
      <c r="F56" s="8">
        <v>107</v>
      </c>
      <c r="G56" s="8">
        <v>115</v>
      </c>
      <c r="H56" s="8">
        <v>118</v>
      </c>
      <c r="I56" s="8">
        <v>80</v>
      </c>
      <c r="J56" s="8">
        <v>101</v>
      </c>
      <c r="K56" s="8">
        <v>75</v>
      </c>
      <c r="L56" s="8">
        <v>130</v>
      </c>
      <c r="M56" s="8">
        <v>77</v>
      </c>
      <c r="N56" s="8">
        <v>1232</v>
      </c>
    </row>
    <row r="57" spans="1:14" ht="15" customHeight="1" x14ac:dyDescent="0.2">
      <c r="A57" s="12" t="s">
        <v>59</v>
      </c>
      <c r="B57" s="13">
        <f t="shared" ref="B57:N57" si="8">SUM(B56:B56)</f>
        <v>114</v>
      </c>
      <c r="C57" s="13">
        <f t="shared" si="8"/>
        <v>92</v>
      </c>
      <c r="D57" s="13">
        <f t="shared" si="8"/>
        <v>119</v>
      </c>
      <c r="E57" s="13">
        <f t="shared" si="8"/>
        <v>104</v>
      </c>
      <c r="F57" s="13">
        <f t="shared" si="8"/>
        <v>107</v>
      </c>
      <c r="G57" s="13">
        <f t="shared" si="8"/>
        <v>115</v>
      </c>
      <c r="H57" s="13">
        <f t="shared" si="8"/>
        <v>118</v>
      </c>
      <c r="I57" s="13">
        <f t="shared" si="8"/>
        <v>80</v>
      </c>
      <c r="J57" s="13">
        <f t="shared" si="8"/>
        <v>101</v>
      </c>
      <c r="K57" s="13">
        <f t="shared" si="8"/>
        <v>75</v>
      </c>
      <c r="L57" s="13">
        <f t="shared" si="8"/>
        <v>130</v>
      </c>
      <c r="M57" s="13">
        <f t="shared" si="8"/>
        <v>77</v>
      </c>
      <c r="N57" s="13">
        <f t="shared" si="8"/>
        <v>1232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17851</v>
      </c>
      <c r="C60" s="20">
        <v>19279</v>
      </c>
      <c r="D60" s="20">
        <v>23772</v>
      </c>
      <c r="E60" s="20">
        <v>26406</v>
      </c>
      <c r="F60" s="20">
        <v>37802</v>
      </c>
      <c r="G60" s="20">
        <v>36516</v>
      </c>
      <c r="H60" s="20">
        <v>34915</v>
      </c>
      <c r="I60" s="20">
        <v>23047</v>
      </c>
      <c r="J60" s="20">
        <v>25674</v>
      </c>
      <c r="K60" s="20">
        <v>23181</v>
      </c>
      <c r="L60" s="20">
        <v>21650</v>
      </c>
      <c r="M60" s="20">
        <v>16827</v>
      </c>
      <c r="N60" s="20">
        <v>306920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10589</v>
      </c>
      <c r="C63" s="20">
        <v>10860</v>
      </c>
      <c r="D63" s="20">
        <v>12808</v>
      </c>
      <c r="E63" s="20">
        <v>14142</v>
      </c>
      <c r="F63" s="20">
        <v>19799</v>
      </c>
      <c r="G63" s="20">
        <v>18670</v>
      </c>
      <c r="H63" s="20">
        <v>17168</v>
      </c>
      <c r="I63" s="20">
        <v>11814</v>
      </c>
      <c r="J63" s="20">
        <v>12790</v>
      </c>
      <c r="K63" s="20">
        <v>11914</v>
      </c>
      <c r="L63" s="20">
        <v>11917</v>
      </c>
      <c r="M63" s="20">
        <v>8714</v>
      </c>
      <c r="N63" s="20">
        <v>161185</v>
      </c>
    </row>
    <row r="64" spans="1:14" ht="15" customHeight="1" x14ac:dyDescent="0.2">
      <c r="A64" s="7" t="s">
        <v>63</v>
      </c>
      <c r="B64" s="8">
        <v>7262</v>
      </c>
      <c r="C64" s="8">
        <v>8419</v>
      </c>
      <c r="D64" s="8">
        <v>10964</v>
      </c>
      <c r="E64" s="8">
        <v>12264</v>
      </c>
      <c r="F64" s="8">
        <v>18003</v>
      </c>
      <c r="G64" s="8">
        <v>17846</v>
      </c>
      <c r="H64" s="8">
        <v>17747</v>
      </c>
      <c r="I64" s="8">
        <v>11233</v>
      </c>
      <c r="J64" s="8">
        <v>12884</v>
      </c>
      <c r="K64" s="8">
        <v>11267</v>
      </c>
      <c r="L64" s="8">
        <v>9733</v>
      </c>
      <c r="M64" s="8">
        <v>8113</v>
      </c>
      <c r="N64" s="8">
        <v>145735</v>
      </c>
    </row>
    <row r="65" spans="1:14" ht="15" customHeight="1" x14ac:dyDescent="0.2">
      <c r="A65" s="12" t="s">
        <v>13</v>
      </c>
      <c r="B65" s="13">
        <f>SUM(B63:B64)</f>
        <v>17851</v>
      </c>
      <c r="C65" s="13">
        <f>SUM(C63:C64)</f>
        <v>19279</v>
      </c>
      <c r="D65" s="13">
        <f>SUM(D63:D64)</f>
        <v>23772</v>
      </c>
      <c r="E65" s="13">
        <f t="shared" ref="E65:M65" si="9">SUM(E63:E64)</f>
        <v>26406</v>
      </c>
      <c r="F65" s="13">
        <f t="shared" si="9"/>
        <v>37802</v>
      </c>
      <c r="G65" s="13">
        <f t="shared" si="9"/>
        <v>36516</v>
      </c>
      <c r="H65" s="13">
        <f t="shared" si="9"/>
        <v>34915</v>
      </c>
      <c r="I65" s="13">
        <f t="shared" si="9"/>
        <v>23047</v>
      </c>
      <c r="J65" s="13">
        <f t="shared" si="9"/>
        <v>25674</v>
      </c>
      <c r="K65" s="13">
        <f t="shared" si="9"/>
        <v>23181</v>
      </c>
      <c r="L65" s="13">
        <f t="shared" si="9"/>
        <v>21650</v>
      </c>
      <c r="M65" s="13">
        <f t="shared" si="9"/>
        <v>16827</v>
      </c>
      <c r="N65" s="13">
        <f>SUM(N63:N64)</f>
        <v>306920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205</v>
      </c>
      <c r="C68" s="19">
        <v>287</v>
      </c>
      <c r="D68" s="19">
        <v>243</v>
      </c>
      <c r="E68" s="19">
        <v>357</v>
      </c>
      <c r="F68" s="19">
        <v>305</v>
      </c>
      <c r="G68" s="19">
        <v>328</v>
      </c>
      <c r="H68" s="19">
        <v>229</v>
      </c>
      <c r="I68" s="19">
        <v>267</v>
      </c>
      <c r="J68" s="19">
        <v>305</v>
      </c>
      <c r="K68" s="19">
        <v>219</v>
      </c>
      <c r="L68" s="19">
        <v>229</v>
      </c>
      <c r="M68" s="19">
        <v>276</v>
      </c>
      <c r="N68" s="20">
        <v>3250</v>
      </c>
    </row>
    <row r="69" spans="1:14" ht="15" customHeight="1" x14ac:dyDescent="0.2">
      <c r="A69" s="7" t="s">
        <v>66</v>
      </c>
      <c r="B69" s="8">
        <v>738</v>
      </c>
      <c r="C69" s="8">
        <v>763</v>
      </c>
      <c r="D69" s="8">
        <v>963</v>
      </c>
      <c r="E69" s="8">
        <v>1062</v>
      </c>
      <c r="F69" s="8">
        <v>1017</v>
      </c>
      <c r="G69" s="17">
        <v>832</v>
      </c>
      <c r="H69" s="8">
        <v>857</v>
      </c>
      <c r="I69" s="17">
        <v>526</v>
      </c>
      <c r="J69" s="8">
        <v>780</v>
      </c>
      <c r="K69" s="8">
        <v>835</v>
      </c>
      <c r="L69" s="8">
        <v>806</v>
      </c>
      <c r="M69" s="8">
        <v>595</v>
      </c>
      <c r="N69" s="8">
        <v>9774</v>
      </c>
    </row>
    <row r="70" spans="1:14" ht="15" customHeight="1" x14ac:dyDescent="0.2">
      <c r="A70" s="7" t="s">
        <v>67</v>
      </c>
      <c r="B70" s="8">
        <v>4118</v>
      </c>
      <c r="C70" s="8">
        <v>3953</v>
      </c>
      <c r="D70" s="8">
        <v>3787</v>
      </c>
      <c r="E70" s="8">
        <v>3077</v>
      </c>
      <c r="F70" s="8">
        <v>3082</v>
      </c>
      <c r="G70" s="8">
        <v>3171</v>
      </c>
      <c r="H70" s="8">
        <v>2810</v>
      </c>
      <c r="I70" s="8">
        <v>2174</v>
      </c>
      <c r="J70" s="8">
        <v>3473</v>
      </c>
      <c r="K70" s="8">
        <v>3257</v>
      </c>
      <c r="L70" s="8">
        <v>3879</v>
      </c>
      <c r="M70" s="8">
        <v>2368</v>
      </c>
      <c r="N70" s="8">
        <v>39149</v>
      </c>
    </row>
    <row r="71" spans="1:14" ht="15" customHeight="1" x14ac:dyDescent="0.2">
      <c r="A71" s="7" t="s">
        <v>68</v>
      </c>
      <c r="B71" s="8">
        <v>2685</v>
      </c>
      <c r="C71" s="8">
        <v>4100</v>
      </c>
      <c r="D71" s="8">
        <v>6488</v>
      </c>
      <c r="E71" s="8">
        <v>9013</v>
      </c>
      <c r="F71" s="8">
        <v>16038</v>
      </c>
      <c r="G71" s="8">
        <v>15117</v>
      </c>
      <c r="H71" s="8">
        <v>12135</v>
      </c>
      <c r="I71" s="8">
        <v>7729</v>
      </c>
      <c r="J71" s="8">
        <v>6228</v>
      </c>
      <c r="K71" s="8">
        <v>5329</v>
      </c>
      <c r="L71" s="8">
        <v>3901</v>
      </c>
      <c r="M71" s="8">
        <v>2958</v>
      </c>
      <c r="N71" s="8">
        <v>91721</v>
      </c>
    </row>
    <row r="72" spans="1:14" ht="15" customHeight="1" x14ac:dyDescent="0.2">
      <c r="A72" s="7" t="s">
        <v>69</v>
      </c>
      <c r="B72" s="8">
        <v>1724</v>
      </c>
      <c r="C72" s="8">
        <v>1956</v>
      </c>
      <c r="D72" s="8">
        <v>2838</v>
      </c>
      <c r="E72" s="8">
        <v>3331</v>
      </c>
      <c r="F72" s="8">
        <v>4153</v>
      </c>
      <c r="G72" s="8">
        <v>3901</v>
      </c>
      <c r="H72" s="8">
        <v>3829</v>
      </c>
      <c r="I72" s="8">
        <v>2346</v>
      </c>
      <c r="J72" s="8">
        <v>2468</v>
      </c>
      <c r="K72" s="8">
        <v>2607</v>
      </c>
      <c r="L72" s="8">
        <v>2576</v>
      </c>
      <c r="M72" s="8">
        <v>2098</v>
      </c>
      <c r="N72" s="8">
        <v>33827</v>
      </c>
    </row>
    <row r="73" spans="1:14" ht="15" customHeight="1" x14ac:dyDescent="0.2">
      <c r="A73" s="7" t="s">
        <v>70</v>
      </c>
      <c r="B73" s="8">
        <v>8381</v>
      </c>
      <c r="C73" s="8">
        <v>8220</v>
      </c>
      <c r="D73" s="8">
        <v>9453</v>
      </c>
      <c r="E73" s="8">
        <v>9566</v>
      </c>
      <c r="F73" s="8">
        <v>13207</v>
      </c>
      <c r="G73" s="8">
        <v>13167</v>
      </c>
      <c r="H73" s="8">
        <v>15055</v>
      </c>
      <c r="I73" s="8">
        <v>10005</v>
      </c>
      <c r="J73" s="8">
        <v>12420</v>
      </c>
      <c r="K73" s="8">
        <v>10934</v>
      </c>
      <c r="L73" s="8">
        <v>10259</v>
      </c>
      <c r="M73" s="8">
        <v>8532</v>
      </c>
      <c r="N73" s="8">
        <v>129199</v>
      </c>
    </row>
    <row r="74" spans="1:14" ht="15" customHeight="1" x14ac:dyDescent="0.2">
      <c r="A74" s="7" t="s">
        <v>71</v>
      </c>
      <c r="B74" s="8">
        <f>SUM(B71:B73)</f>
        <v>12790</v>
      </c>
      <c r="C74" s="8">
        <f t="shared" ref="C74:N74" si="10">SUM(C71:C73)</f>
        <v>14276</v>
      </c>
      <c r="D74" s="8">
        <f t="shared" si="10"/>
        <v>18779</v>
      </c>
      <c r="E74" s="8">
        <f t="shared" si="10"/>
        <v>21910</v>
      </c>
      <c r="F74" s="8">
        <f t="shared" si="10"/>
        <v>33398</v>
      </c>
      <c r="G74" s="8">
        <f t="shared" si="10"/>
        <v>32185</v>
      </c>
      <c r="H74" s="8">
        <f t="shared" si="10"/>
        <v>31019</v>
      </c>
      <c r="I74" s="8">
        <f t="shared" si="10"/>
        <v>20080</v>
      </c>
      <c r="J74" s="8">
        <f t="shared" si="10"/>
        <v>21116</v>
      </c>
      <c r="K74" s="8">
        <f t="shared" si="10"/>
        <v>18870</v>
      </c>
      <c r="L74" s="8">
        <f t="shared" si="10"/>
        <v>16736</v>
      </c>
      <c r="M74" s="8">
        <f t="shared" si="10"/>
        <v>13588</v>
      </c>
      <c r="N74" s="8">
        <f t="shared" si="10"/>
        <v>254747</v>
      </c>
    </row>
    <row r="75" spans="1:14" ht="15" customHeight="1" x14ac:dyDescent="0.2">
      <c r="A75" s="12" t="s">
        <v>13</v>
      </c>
      <c r="B75" s="13">
        <f>B68+B69+B70+B74</f>
        <v>17851</v>
      </c>
      <c r="C75" s="13">
        <f>C68+C69+C70+C74</f>
        <v>19279</v>
      </c>
      <c r="D75" s="13">
        <f>D68+D69+D70+D74</f>
        <v>23772</v>
      </c>
      <c r="E75" s="13">
        <f t="shared" ref="E75:M75" si="11">E68+E69+E70+E74</f>
        <v>26406</v>
      </c>
      <c r="F75" s="13">
        <f t="shared" si="11"/>
        <v>37802</v>
      </c>
      <c r="G75" s="13">
        <f t="shared" si="11"/>
        <v>36516</v>
      </c>
      <c r="H75" s="13">
        <f t="shared" si="11"/>
        <v>34915</v>
      </c>
      <c r="I75" s="13">
        <f t="shared" si="11"/>
        <v>23047</v>
      </c>
      <c r="J75" s="13">
        <f t="shared" si="11"/>
        <v>25674</v>
      </c>
      <c r="K75" s="13">
        <f t="shared" si="11"/>
        <v>23181</v>
      </c>
      <c r="L75" s="13">
        <f t="shared" si="11"/>
        <v>21650</v>
      </c>
      <c r="M75" s="13">
        <f t="shared" si="11"/>
        <v>16827</v>
      </c>
      <c r="N75" s="13">
        <f>N68+N69+N70+N74</f>
        <v>306920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115</v>
      </c>
      <c r="C78" s="19">
        <v>113</v>
      </c>
      <c r="D78" s="19">
        <v>87</v>
      </c>
      <c r="E78" s="19">
        <v>117</v>
      </c>
      <c r="F78" s="19">
        <v>221</v>
      </c>
      <c r="G78" s="20">
        <v>419</v>
      </c>
      <c r="H78" s="20">
        <v>742</v>
      </c>
      <c r="I78" s="19">
        <v>377</v>
      </c>
      <c r="J78" s="19">
        <v>251</v>
      </c>
      <c r="K78" s="19">
        <v>128</v>
      </c>
      <c r="L78" s="19">
        <v>77</v>
      </c>
      <c r="M78" s="19">
        <v>68</v>
      </c>
      <c r="N78" s="20">
        <v>2715</v>
      </c>
    </row>
    <row r="79" spans="1:14" ht="15" customHeight="1" x14ac:dyDescent="0.2">
      <c r="A79" s="7" t="s">
        <v>74</v>
      </c>
      <c r="B79" s="8">
        <v>3192</v>
      </c>
      <c r="C79" s="8">
        <v>3290</v>
      </c>
      <c r="D79" s="8">
        <v>4302</v>
      </c>
      <c r="E79" s="8">
        <v>5114</v>
      </c>
      <c r="F79" s="8">
        <v>7712</v>
      </c>
      <c r="G79" s="8">
        <v>9342</v>
      </c>
      <c r="H79" s="8">
        <v>10734</v>
      </c>
      <c r="I79" s="8">
        <v>5693</v>
      </c>
      <c r="J79" s="8">
        <v>5492</v>
      </c>
      <c r="K79" s="8">
        <v>4578</v>
      </c>
      <c r="L79" s="8">
        <v>3890</v>
      </c>
      <c r="M79" s="8">
        <v>3280</v>
      </c>
      <c r="N79" s="8">
        <v>66619</v>
      </c>
    </row>
    <row r="80" spans="1:14" ht="15" customHeight="1" x14ac:dyDescent="0.2">
      <c r="A80" s="7" t="s">
        <v>75</v>
      </c>
      <c r="B80" s="8">
        <v>3284</v>
      </c>
      <c r="C80" s="8">
        <v>3647</v>
      </c>
      <c r="D80" s="8">
        <v>4524</v>
      </c>
      <c r="E80" s="8">
        <v>4985</v>
      </c>
      <c r="F80" s="8">
        <v>7528</v>
      </c>
      <c r="G80" s="8">
        <v>7326</v>
      </c>
      <c r="H80" s="8">
        <v>6530</v>
      </c>
      <c r="I80" s="8">
        <v>4303</v>
      </c>
      <c r="J80" s="8">
        <v>5028</v>
      </c>
      <c r="K80" s="8">
        <v>4446</v>
      </c>
      <c r="L80" s="8">
        <v>4084</v>
      </c>
      <c r="M80" s="8">
        <v>3166</v>
      </c>
      <c r="N80" s="8">
        <v>58851</v>
      </c>
    </row>
    <row r="81" spans="1:14" ht="15" customHeight="1" x14ac:dyDescent="0.2">
      <c r="A81" s="7" t="s">
        <v>76</v>
      </c>
      <c r="B81" s="8">
        <v>5813</v>
      </c>
      <c r="C81" s="8">
        <v>6392</v>
      </c>
      <c r="D81" s="8">
        <v>7874</v>
      </c>
      <c r="E81" s="8">
        <v>8516</v>
      </c>
      <c r="F81" s="8">
        <v>11903</v>
      </c>
      <c r="G81" s="8">
        <v>10733</v>
      </c>
      <c r="H81" s="8">
        <v>9135</v>
      </c>
      <c r="I81" s="8">
        <v>6815</v>
      </c>
      <c r="J81" s="8">
        <v>7827</v>
      </c>
      <c r="K81" s="8">
        <v>7402</v>
      </c>
      <c r="L81" s="8">
        <v>7035</v>
      </c>
      <c r="M81" s="8">
        <v>5364</v>
      </c>
      <c r="N81" s="8">
        <v>94809</v>
      </c>
    </row>
    <row r="82" spans="1:14" ht="15" customHeight="1" x14ac:dyDescent="0.2">
      <c r="A82" s="7" t="s">
        <v>77</v>
      </c>
      <c r="B82" s="8">
        <v>2090</v>
      </c>
      <c r="C82" s="8">
        <v>2142</v>
      </c>
      <c r="D82" s="8">
        <v>2623</v>
      </c>
      <c r="E82" s="8">
        <v>2904</v>
      </c>
      <c r="F82" s="8">
        <v>3951</v>
      </c>
      <c r="G82" s="8">
        <v>3307</v>
      </c>
      <c r="H82" s="8">
        <v>2983</v>
      </c>
      <c r="I82" s="8">
        <v>2188</v>
      </c>
      <c r="J82" s="8">
        <v>2708</v>
      </c>
      <c r="K82" s="8">
        <v>2433</v>
      </c>
      <c r="L82" s="8">
        <v>2459</v>
      </c>
      <c r="M82" s="8">
        <v>1831</v>
      </c>
      <c r="N82" s="8">
        <v>31619</v>
      </c>
    </row>
    <row r="83" spans="1:14" ht="15" customHeight="1" x14ac:dyDescent="0.2">
      <c r="A83" s="7" t="s">
        <v>78</v>
      </c>
      <c r="B83" s="8">
        <v>3357</v>
      </c>
      <c r="C83" s="8">
        <v>3695</v>
      </c>
      <c r="D83" s="8">
        <v>4362</v>
      </c>
      <c r="E83" s="8">
        <v>4770</v>
      </c>
      <c r="F83" s="8">
        <v>6487</v>
      </c>
      <c r="G83" s="8">
        <v>5389</v>
      </c>
      <c r="H83" s="8">
        <v>4791</v>
      </c>
      <c r="I83" s="8">
        <v>3671</v>
      </c>
      <c r="J83" s="8">
        <v>4368</v>
      </c>
      <c r="K83" s="8">
        <v>4194</v>
      </c>
      <c r="L83" s="8">
        <v>4105</v>
      </c>
      <c r="M83" s="8">
        <v>3118</v>
      </c>
      <c r="N83" s="8">
        <v>52307</v>
      </c>
    </row>
    <row r="84" spans="1:14" ht="15" customHeight="1" x14ac:dyDescent="0.2">
      <c r="A84" s="12" t="s">
        <v>13</v>
      </c>
      <c r="B84" s="13">
        <f>SUM(B78:B83)</f>
        <v>17851</v>
      </c>
      <c r="C84" s="13">
        <f>SUM(C78:C83)</f>
        <v>19279</v>
      </c>
      <c r="D84" s="13">
        <f>SUM(D78:D83)</f>
        <v>23772</v>
      </c>
      <c r="E84" s="13">
        <f t="shared" ref="E84:M84" si="12">SUM(E78:E83)</f>
        <v>26406</v>
      </c>
      <c r="F84" s="13">
        <f t="shared" si="12"/>
        <v>37802</v>
      </c>
      <c r="G84" s="13">
        <f t="shared" si="12"/>
        <v>36516</v>
      </c>
      <c r="H84" s="13">
        <f t="shared" si="12"/>
        <v>34915</v>
      </c>
      <c r="I84" s="13">
        <f t="shared" si="12"/>
        <v>23047</v>
      </c>
      <c r="J84" s="13">
        <f t="shared" si="12"/>
        <v>25674</v>
      </c>
      <c r="K84" s="13">
        <f t="shared" si="12"/>
        <v>23181</v>
      </c>
      <c r="L84" s="13">
        <f t="shared" si="12"/>
        <v>21650</v>
      </c>
      <c r="M84" s="13">
        <f t="shared" si="12"/>
        <v>16827</v>
      </c>
      <c r="N84" s="13">
        <f>SUM(N78:N83)</f>
        <v>306920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6161</v>
      </c>
      <c r="C87" s="20">
        <v>7090</v>
      </c>
      <c r="D87" s="20">
        <v>9079</v>
      </c>
      <c r="E87" s="20">
        <v>9708</v>
      </c>
      <c r="F87" s="20">
        <v>13461</v>
      </c>
      <c r="G87" s="20">
        <v>17993</v>
      </c>
      <c r="H87" s="20">
        <v>21931</v>
      </c>
      <c r="I87" s="20">
        <v>14498</v>
      </c>
      <c r="J87" s="20">
        <v>12265</v>
      </c>
      <c r="K87" s="20">
        <v>10476</v>
      </c>
      <c r="L87" s="20">
        <v>9630</v>
      </c>
      <c r="M87" s="20">
        <v>7745</v>
      </c>
      <c r="N87" s="20">
        <v>140037</v>
      </c>
    </row>
    <row r="88" spans="1:14" ht="15" customHeight="1" x14ac:dyDescent="0.2">
      <c r="A88" s="7" t="s">
        <v>81</v>
      </c>
      <c r="B88" s="8">
        <v>2813</v>
      </c>
      <c r="C88" s="8">
        <v>3027</v>
      </c>
      <c r="D88" s="8">
        <v>4309</v>
      </c>
      <c r="E88" s="8">
        <v>6563</v>
      </c>
      <c r="F88" s="8">
        <v>12624</v>
      </c>
      <c r="G88" s="8">
        <v>9108</v>
      </c>
      <c r="H88" s="8">
        <v>3555</v>
      </c>
      <c r="I88" s="8">
        <v>1806</v>
      </c>
      <c r="J88" s="8">
        <v>3182</v>
      </c>
      <c r="K88" s="8">
        <v>3005</v>
      </c>
      <c r="L88" s="8">
        <v>2602</v>
      </c>
      <c r="M88" s="8">
        <v>2120</v>
      </c>
      <c r="N88" s="8">
        <v>54714</v>
      </c>
    </row>
    <row r="89" spans="1:14" ht="15" customHeight="1" x14ac:dyDescent="0.2">
      <c r="A89" s="7" t="s">
        <v>82</v>
      </c>
      <c r="B89" s="8">
        <v>13</v>
      </c>
      <c r="C89" s="8">
        <v>9</v>
      </c>
      <c r="D89" s="8">
        <v>10</v>
      </c>
      <c r="E89" s="8">
        <v>10</v>
      </c>
      <c r="F89" s="8">
        <v>16</v>
      </c>
      <c r="G89" s="8">
        <v>13</v>
      </c>
      <c r="H89" s="8">
        <v>12</v>
      </c>
      <c r="I89" s="8">
        <v>10</v>
      </c>
      <c r="J89" s="8">
        <v>24</v>
      </c>
      <c r="K89" s="8">
        <v>14</v>
      </c>
      <c r="L89" s="8">
        <v>16</v>
      </c>
      <c r="M89" s="8">
        <v>21</v>
      </c>
      <c r="N89" s="8">
        <v>168</v>
      </c>
    </row>
    <row r="90" spans="1:14" ht="15" customHeight="1" x14ac:dyDescent="0.2">
      <c r="A90" s="7" t="s">
        <v>83</v>
      </c>
      <c r="B90" s="8">
        <v>23</v>
      </c>
      <c r="C90" s="8">
        <v>32</v>
      </c>
      <c r="D90" s="8">
        <v>19</v>
      </c>
      <c r="E90" s="8">
        <v>22</v>
      </c>
      <c r="F90" s="8">
        <v>16</v>
      </c>
      <c r="G90" s="8">
        <v>39</v>
      </c>
      <c r="H90" s="8">
        <v>16</v>
      </c>
      <c r="I90" s="8">
        <v>12</v>
      </c>
      <c r="J90" s="8">
        <v>41</v>
      </c>
      <c r="K90" s="8">
        <v>38</v>
      </c>
      <c r="L90" s="8">
        <v>22</v>
      </c>
      <c r="M90" s="8">
        <v>16</v>
      </c>
      <c r="N90" s="8">
        <v>296</v>
      </c>
    </row>
    <row r="91" spans="1:14" ht="15" customHeight="1" x14ac:dyDescent="0.2">
      <c r="A91" s="7" t="s">
        <v>84</v>
      </c>
      <c r="B91" s="8">
        <v>96</v>
      </c>
      <c r="C91" s="8">
        <v>85</v>
      </c>
      <c r="D91" s="8">
        <v>100</v>
      </c>
      <c r="E91" s="8">
        <v>119</v>
      </c>
      <c r="F91" s="8">
        <v>168</v>
      </c>
      <c r="G91" s="8">
        <v>90</v>
      </c>
      <c r="H91" s="8">
        <v>79</v>
      </c>
      <c r="I91" s="8">
        <v>74</v>
      </c>
      <c r="J91" s="8">
        <v>97</v>
      </c>
      <c r="K91" s="8">
        <v>67</v>
      </c>
      <c r="L91" s="8">
        <v>110</v>
      </c>
      <c r="M91" s="8">
        <v>100</v>
      </c>
      <c r="N91" s="8">
        <v>1185</v>
      </c>
    </row>
    <row r="92" spans="1:14" ht="15" customHeight="1" x14ac:dyDescent="0.2">
      <c r="A92" s="7" t="s">
        <v>85</v>
      </c>
      <c r="B92" s="8">
        <v>8745</v>
      </c>
      <c r="C92" s="8">
        <v>9036</v>
      </c>
      <c r="D92" s="8">
        <v>10255</v>
      </c>
      <c r="E92" s="8">
        <v>9984</v>
      </c>
      <c r="F92" s="8">
        <v>11517</v>
      </c>
      <c r="G92" s="8">
        <v>9273</v>
      </c>
      <c r="H92" s="8">
        <v>9322</v>
      </c>
      <c r="I92" s="8">
        <v>6647</v>
      </c>
      <c r="J92" s="8">
        <v>10065</v>
      </c>
      <c r="K92" s="8">
        <v>9581</v>
      </c>
      <c r="L92" s="8">
        <v>9270</v>
      </c>
      <c r="M92" s="8">
        <v>6825</v>
      </c>
      <c r="N92" s="8">
        <v>110520</v>
      </c>
    </row>
    <row r="93" spans="1:14" ht="15" customHeight="1" x14ac:dyDescent="0.2">
      <c r="A93" s="21" t="s">
        <v>13</v>
      </c>
      <c r="B93" s="13">
        <f>SUM(B87:B92)</f>
        <v>17851</v>
      </c>
      <c r="C93" s="13">
        <f>SUM(C87:C92)</f>
        <v>19279</v>
      </c>
      <c r="D93" s="13">
        <f>SUM(D87:D92)</f>
        <v>23772</v>
      </c>
      <c r="E93" s="13">
        <f t="shared" ref="E93:M93" si="13">SUM(E87:E92)</f>
        <v>26406</v>
      </c>
      <c r="F93" s="13">
        <f t="shared" si="13"/>
        <v>37802</v>
      </c>
      <c r="G93" s="13">
        <f t="shared" si="13"/>
        <v>36516</v>
      </c>
      <c r="H93" s="13">
        <f t="shared" si="13"/>
        <v>34915</v>
      </c>
      <c r="I93" s="13">
        <f t="shared" si="13"/>
        <v>23047</v>
      </c>
      <c r="J93" s="13">
        <f t="shared" si="13"/>
        <v>25674</v>
      </c>
      <c r="K93" s="13">
        <f t="shared" si="13"/>
        <v>23181</v>
      </c>
      <c r="L93" s="13">
        <f t="shared" si="13"/>
        <v>21650</v>
      </c>
      <c r="M93" s="13">
        <f t="shared" si="13"/>
        <v>16827</v>
      </c>
      <c r="N93" s="13">
        <f>SUM(N87:N92)</f>
        <v>306920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18D5-6A90-4F80-B855-DAA7C9FC199F}">
  <sheetPr codeName="Hoja10"/>
  <dimension ref="A1:N100"/>
  <sheetViews>
    <sheetView topLeftCell="A64" workbookViewId="0">
      <selection activeCell="P84" sqref="P84"/>
    </sheetView>
  </sheetViews>
  <sheetFormatPr baseColWidth="10" defaultRowHeight="15" customHeight="1" x14ac:dyDescent="0.2"/>
  <cols>
    <col min="1" max="1" width="60.5703125" style="3" customWidth="1"/>
    <col min="2" max="2" width="6.5703125" style="3" bestFit="1" customWidth="1"/>
    <col min="3" max="3" width="7" style="3" bestFit="1" customWidth="1"/>
    <col min="4" max="4" width="6.5703125" style="3" bestFit="1" customWidth="1"/>
    <col min="5" max="13" width="6.5703125" style="3" customWidth="1"/>
    <col min="14" max="14" width="7.7109375" style="3" customWidth="1"/>
    <col min="15" max="16384" width="11.42578125" style="3"/>
  </cols>
  <sheetData>
    <row r="1" spans="1:14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" customHeight="1" x14ac:dyDescent="0.2">
      <c r="A2" s="23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4" ht="15" customHeight="1" x14ac:dyDescent="0.2">
      <c r="A3" s="7" t="s">
        <v>15</v>
      </c>
      <c r="B3" s="8">
        <v>670</v>
      </c>
      <c r="C3" s="8">
        <v>546</v>
      </c>
      <c r="D3" s="8">
        <v>704</v>
      </c>
      <c r="E3" s="8">
        <v>677</v>
      </c>
      <c r="F3" s="8">
        <v>590</v>
      </c>
      <c r="G3" s="8">
        <v>597</v>
      </c>
      <c r="H3" s="8">
        <v>504</v>
      </c>
      <c r="I3" s="8">
        <v>506</v>
      </c>
      <c r="J3" s="8">
        <v>601</v>
      </c>
      <c r="K3" s="8">
        <v>546</v>
      </c>
      <c r="L3" s="8">
        <v>551</v>
      </c>
      <c r="M3" s="8">
        <v>357</v>
      </c>
      <c r="N3" s="8">
        <v>6849</v>
      </c>
    </row>
    <row r="4" spans="1:14" ht="15" customHeight="1" x14ac:dyDescent="0.2">
      <c r="A4" s="7" t="s">
        <v>16</v>
      </c>
      <c r="B4" s="8">
        <v>11</v>
      </c>
      <c r="C4" s="8">
        <v>9</v>
      </c>
      <c r="D4" s="8">
        <v>19</v>
      </c>
      <c r="E4" s="8">
        <v>12</v>
      </c>
      <c r="F4" s="8">
        <v>12</v>
      </c>
      <c r="G4" s="8">
        <v>8</v>
      </c>
      <c r="H4" s="8">
        <v>9</v>
      </c>
      <c r="I4" s="8">
        <v>11</v>
      </c>
      <c r="J4" s="8">
        <v>32</v>
      </c>
      <c r="K4" s="8">
        <v>12</v>
      </c>
      <c r="L4" s="8">
        <v>21</v>
      </c>
      <c r="M4" s="8">
        <v>12</v>
      </c>
      <c r="N4" s="8">
        <v>168</v>
      </c>
    </row>
    <row r="5" spans="1:14" ht="15" customHeight="1" x14ac:dyDescent="0.2">
      <c r="A5" s="7" t="s">
        <v>17</v>
      </c>
      <c r="B5" s="8">
        <v>5</v>
      </c>
      <c r="C5" s="8">
        <v>6</v>
      </c>
      <c r="D5" s="8">
        <v>7</v>
      </c>
      <c r="E5" s="8">
        <v>9</v>
      </c>
      <c r="F5" s="8">
        <v>5</v>
      </c>
      <c r="G5" s="8">
        <v>14</v>
      </c>
      <c r="H5" s="8">
        <v>5</v>
      </c>
      <c r="I5" s="8">
        <v>5</v>
      </c>
      <c r="J5" s="8">
        <v>1</v>
      </c>
      <c r="K5" s="8">
        <v>5</v>
      </c>
      <c r="L5" s="8">
        <v>16</v>
      </c>
      <c r="M5" s="8">
        <v>6</v>
      </c>
      <c r="N5" s="8">
        <v>84</v>
      </c>
    </row>
    <row r="6" spans="1:14" ht="15" customHeight="1" x14ac:dyDescent="0.2">
      <c r="A6" s="7" t="s">
        <v>18</v>
      </c>
      <c r="B6" s="8">
        <v>1</v>
      </c>
      <c r="C6" s="8">
        <v>4</v>
      </c>
      <c r="D6" s="8">
        <v>2</v>
      </c>
      <c r="E6" s="8">
        <v>3</v>
      </c>
      <c r="F6" s="8">
        <v>10</v>
      </c>
      <c r="G6" s="8">
        <v>5</v>
      </c>
      <c r="H6" s="8">
        <v>4</v>
      </c>
      <c r="I6" s="8">
        <v>3</v>
      </c>
      <c r="J6" s="8">
        <v>3</v>
      </c>
      <c r="K6" s="8">
        <v>3</v>
      </c>
      <c r="L6" s="8">
        <v>4</v>
      </c>
      <c r="M6" s="8">
        <v>2</v>
      </c>
      <c r="N6" s="8">
        <v>44</v>
      </c>
    </row>
    <row r="7" spans="1:14" ht="15" customHeight="1" x14ac:dyDescent="0.2">
      <c r="A7" s="7" t="s">
        <v>19</v>
      </c>
      <c r="B7" s="8">
        <v>13</v>
      </c>
      <c r="C7" s="8">
        <v>18</v>
      </c>
      <c r="D7" s="8">
        <v>27</v>
      </c>
      <c r="E7" s="8">
        <v>13</v>
      </c>
      <c r="F7" s="8">
        <v>15</v>
      </c>
      <c r="G7" s="8">
        <v>15</v>
      </c>
      <c r="H7" s="8">
        <v>5</v>
      </c>
      <c r="I7" s="8">
        <v>8</v>
      </c>
      <c r="J7" s="8">
        <v>22</v>
      </c>
      <c r="K7" s="8">
        <v>17</v>
      </c>
      <c r="L7" s="8">
        <v>10</v>
      </c>
      <c r="M7" s="8">
        <v>4</v>
      </c>
      <c r="N7" s="8">
        <v>167</v>
      </c>
    </row>
    <row r="8" spans="1:14" ht="15" customHeight="1" x14ac:dyDescent="0.2">
      <c r="A8" s="7" t="s">
        <v>20</v>
      </c>
      <c r="B8" s="8">
        <v>773</v>
      </c>
      <c r="C8" s="8">
        <v>553</v>
      </c>
      <c r="D8" s="8">
        <v>728</v>
      </c>
      <c r="E8" s="8">
        <v>579</v>
      </c>
      <c r="F8" s="8">
        <v>705</v>
      </c>
      <c r="G8" s="8">
        <v>607</v>
      </c>
      <c r="H8" s="8">
        <v>611</v>
      </c>
      <c r="I8" s="8">
        <v>537</v>
      </c>
      <c r="J8" s="8">
        <v>557</v>
      </c>
      <c r="K8" s="8">
        <v>557</v>
      </c>
      <c r="L8" s="8">
        <v>551</v>
      </c>
      <c r="M8" s="8">
        <v>420</v>
      </c>
      <c r="N8" s="8">
        <v>7178</v>
      </c>
    </row>
    <row r="9" spans="1:14" ht="15" customHeight="1" x14ac:dyDescent="0.2">
      <c r="A9" s="9" t="s">
        <v>21</v>
      </c>
      <c r="B9" s="10">
        <f>SUM(B3:B8)</f>
        <v>1473</v>
      </c>
      <c r="C9" s="10">
        <f>SUM(C3:C8)</f>
        <v>1136</v>
      </c>
      <c r="D9" s="10">
        <f>SUM(D3:D8)</f>
        <v>1487</v>
      </c>
      <c r="E9" s="10">
        <f t="shared" ref="E9:M9" si="0">SUM(E3:E8)</f>
        <v>1293</v>
      </c>
      <c r="F9" s="10">
        <f t="shared" si="0"/>
        <v>1337</v>
      </c>
      <c r="G9" s="10">
        <f t="shared" si="0"/>
        <v>1246</v>
      </c>
      <c r="H9" s="10">
        <f t="shared" si="0"/>
        <v>1138</v>
      </c>
      <c r="I9" s="10">
        <f t="shared" si="0"/>
        <v>1070</v>
      </c>
      <c r="J9" s="10">
        <f t="shared" si="0"/>
        <v>1216</v>
      </c>
      <c r="K9" s="10">
        <f t="shared" si="0"/>
        <v>1140</v>
      </c>
      <c r="L9" s="10">
        <f t="shared" si="0"/>
        <v>1153</v>
      </c>
      <c r="M9" s="10">
        <f t="shared" si="0"/>
        <v>801</v>
      </c>
      <c r="N9" s="10">
        <f>SUM(N3:N8)</f>
        <v>14490</v>
      </c>
    </row>
    <row r="10" spans="1:14" ht="15" customHeight="1" x14ac:dyDescent="0.2">
      <c r="A10" s="23" t="s">
        <v>22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ht="15" customHeight="1" x14ac:dyDescent="0.2">
      <c r="A11" s="7" t="s">
        <v>23</v>
      </c>
      <c r="B11" s="8">
        <v>274</v>
      </c>
      <c r="C11" s="8">
        <v>272</v>
      </c>
      <c r="D11" s="8">
        <v>268</v>
      </c>
      <c r="E11" s="8">
        <v>316</v>
      </c>
      <c r="F11" s="8">
        <v>330</v>
      </c>
      <c r="G11" s="8">
        <v>304</v>
      </c>
      <c r="H11" s="8">
        <v>222</v>
      </c>
      <c r="I11" s="8">
        <v>204</v>
      </c>
      <c r="J11" s="8">
        <v>365</v>
      </c>
      <c r="K11" s="8">
        <v>249</v>
      </c>
      <c r="L11" s="8">
        <v>233</v>
      </c>
      <c r="M11" s="8">
        <v>194</v>
      </c>
      <c r="N11" s="8">
        <v>3231</v>
      </c>
    </row>
    <row r="12" spans="1:14" ht="15" customHeight="1" x14ac:dyDescent="0.2">
      <c r="A12" s="7" t="s">
        <v>24</v>
      </c>
      <c r="B12" s="8">
        <v>1</v>
      </c>
      <c r="C12" s="8">
        <v>0</v>
      </c>
      <c r="D12" s="8">
        <v>0</v>
      </c>
      <c r="E12" s="8">
        <v>5</v>
      </c>
      <c r="F12" s="8">
        <v>1</v>
      </c>
      <c r="G12" s="8">
        <v>5</v>
      </c>
      <c r="H12" s="8">
        <v>5</v>
      </c>
      <c r="I12" s="8">
        <v>3</v>
      </c>
      <c r="J12" s="8">
        <v>9</v>
      </c>
      <c r="K12" s="8">
        <v>1</v>
      </c>
      <c r="L12" s="8">
        <v>4</v>
      </c>
      <c r="M12" s="8">
        <v>1</v>
      </c>
      <c r="N12" s="8">
        <v>35</v>
      </c>
    </row>
    <row r="13" spans="1:14" ht="15" customHeight="1" x14ac:dyDescent="0.2">
      <c r="A13" s="7" t="s">
        <v>25</v>
      </c>
      <c r="B13" s="8">
        <v>3</v>
      </c>
      <c r="C13" s="8">
        <v>9</v>
      </c>
      <c r="D13" s="8">
        <v>7</v>
      </c>
      <c r="E13" s="8">
        <v>4</v>
      </c>
      <c r="F13" s="8">
        <v>10</v>
      </c>
      <c r="G13" s="8">
        <v>4</v>
      </c>
      <c r="H13" s="8">
        <v>8</v>
      </c>
      <c r="I13" s="8">
        <v>1</v>
      </c>
      <c r="J13" s="8">
        <v>6</v>
      </c>
      <c r="K13" s="8">
        <v>7</v>
      </c>
      <c r="L13" s="8">
        <v>5</v>
      </c>
      <c r="M13" s="8">
        <v>2</v>
      </c>
      <c r="N13" s="8">
        <v>66</v>
      </c>
    </row>
    <row r="14" spans="1:14" ht="15" customHeight="1" x14ac:dyDescent="0.2">
      <c r="A14" s="7" t="s">
        <v>26</v>
      </c>
      <c r="B14" s="8">
        <v>3</v>
      </c>
      <c r="C14" s="8">
        <v>2</v>
      </c>
      <c r="D14" s="8">
        <v>3</v>
      </c>
      <c r="E14" s="8">
        <v>1</v>
      </c>
      <c r="F14" s="8">
        <v>2</v>
      </c>
      <c r="G14" s="8">
        <v>0</v>
      </c>
      <c r="H14" s="8">
        <v>1</v>
      </c>
      <c r="I14" s="8">
        <v>0</v>
      </c>
      <c r="J14" s="8">
        <v>1</v>
      </c>
      <c r="K14" s="8">
        <v>2</v>
      </c>
      <c r="L14" s="8">
        <v>0</v>
      </c>
      <c r="M14" s="8">
        <v>0</v>
      </c>
      <c r="N14" s="8">
        <v>15</v>
      </c>
    </row>
    <row r="15" spans="1:14" ht="15" customHeight="1" x14ac:dyDescent="0.2">
      <c r="A15" s="7" t="s">
        <v>27</v>
      </c>
      <c r="B15" s="8">
        <v>6</v>
      </c>
      <c r="C15" s="8">
        <v>3</v>
      </c>
      <c r="D15" s="8">
        <v>9</v>
      </c>
      <c r="E15" s="8">
        <v>10</v>
      </c>
      <c r="F15" s="8">
        <v>11</v>
      </c>
      <c r="G15" s="8">
        <v>13</v>
      </c>
      <c r="H15" s="8">
        <v>4</v>
      </c>
      <c r="I15" s="8">
        <v>6</v>
      </c>
      <c r="J15" s="8">
        <v>5</v>
      </c>
      <c r="K15" s="8">
        <v>6</v>
      </c>
      <c r="L15" s="8">
        <v>6</v>
      </c>
      <c r="M15" s="8">
        <v>4</v>
      </c>
      <c r="N15" s="8">
        <v>83</v>
      </c>
    </row>
    <row r="16" spans="1:14" ht="15" customHeight="1" x14ac:dyDescent="0.2">
      <c r="A16" s="7" t="s">
        <v>28</v>
      </c>
      <c r="B16" s="8">
        <v>268</v>
      </c>
      <c r="C16" s="8">
        <v>245</v>
      </c>
      <c r="D16" s="8">
        <v>300</v>
      </c>
      <c r="E16" s="8">
        <v>253</v>
      </c>
      <c r="F16" s="8">
        <v>313</v>
      </c>
      <c r="G16" s="8">
        <v>272</v>
      </c>
      <c r="H16" s="8">
        <v>248</v>
      </c>
      <c r="I16" s="8">
        <v>256</v>
      </c>
      <c r="J16" s="8">
        <v>291</v>
      </c>
      <c r="K16" s="8">
        <v>288</v>
      </c>
      <c r="L16" s="8">
        <v>312</v>
      </c>
      <c r="M16" s="8">
        <v>219</v>
      </c>
      <c r="N16" s="8">
        <v>3265</v>
      </c>
    </row>
    <row r="17" spans="1:14" ht="15" customHeight="1" x14ac:dyDescent="0.2">
      <c r="A17" s="9" t="s">
        <v>21</v>
      </c>
      <c r="B17" s="11">
        <f>SUM(B11:B16)</f>
        <v>555</v>
      </c>
      <c r="C17" s="11">
        <f>SUM(C11:C16)</f>
        <v>531</v>
      </c>
      <c r="D17" s="11">
        <f>SUM(D11:D16)</f>
        <v>587</v>
      </c>
      <c r="E17" s="11">
        <f t="shared" ref="E17:M17" si="1">SUM(E11:E16)</f>
        <v>589</v>
      </c>
      <c r="F17" s="11">
        <f t="shared" si="1"/>
        <v>667</v>
      </c>
      <c r="G17" s="11">
        <f t="shared" si="1"/>
        <v>598</v>
      </c>
      <c r="H17" s="11">
        <f t="shared" si="1"/>
        <v>488</v>
      </c>
      <c r="I17" s="11">
        <f t="shared" si="1"/>
        <v>470</v>
      </c>
      <c r="J17" s="11">
        <f t="shared" si="1"/>
        <v>677</v>
      </c>
      <c r="K17" s="11">
        <f t="shared" si="1"/>
        <v>553</v>
      </c>
      <c r="L17" s="11">
        <f t="shared" si="1"/>
        <v>560</v>
      </c>
      <c r="M17" s="11">
        <f t="shared" si="1"/>
        <v>420</v>
      </c>
      <c r="N17" s="10">
        <f>SUM(N11:N16)</f>
        <v>6695</v>
      </c>
    </row>
    <row r="18" spans="1:14" ht="15" customHeight="1" x14ac:dyDescent="0.2">
      <c r="A18" s="23" t="s">
        <v>29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ht="15" customHeight="1" x14ac:dyDescent="0.2">
      <c r="A19" s="7" t="s">
        <v>30</v>
      </c>
      <c r="B19" s="8">
        <v>255</v>
      </c>
      <c r="C19" s="8">
        <v>573</v>
      </c>
      <c r="D19" s="8">
        <v>977</v>
      </c>
      <c r="E19" s="8">
        <v>2177</v>
      </c>
      <c r="F19" s="8">
        <v>2661</v>
      </c>
      <c r="G19" s="8">
        <v>1155</v>
      </c>
      <c r="H19" s="8">
        <v>696</v>
      </c>
      <c r="I19" s="8">
        <v>307</v>
      </c>
      <c r="J19" s="8">
        <v>375</v>
      </c>
      <c r="K19" s="8">
        <v>401</v>
      </c>
      <c r="L19" s="8">
        <v>271</v>
      </c>
      <c r="M19" s="8">
        <v>201</v>
      </c>
      <c r="N19" s="8">
        <v>10049</v>
      </c>
    </row>
    <row r="20" spans="1:14" ht="15" customHeight="1" x14ac:dyDescent="0.2">
      <c r="A20" s="7" t="s">
        <v>31</v>
      </c>
      <c r="B20" s="8">
        <v>1</v>
      </c>
      <c r="C20" s="8">
        <v>1</v>
      </c>
      <c r="D20" s="8">
        <v>1</v>
      </c>
      <c r="E20" s="8">
        <v>3</v>
      </c>
      <c r="F20" s="8">
        <v>3</v>
      </c>
      <c r="G20" s="8">
        <v>0</v>
      </c>
      <c r="H20" s="8">
        <v>0</v>
      </c>
      <c r="I20" s="8">
        <v>4</v>
      </c>
      <c r="J20" s="8">
        <v>0</v>
      </c>
      <c r="K20" s="8">
        <v>0</v>
      </c>
      <c r="L20" s="8">
        <v>2</v>
      </c>
      <c r="M20" s="8">
        <v>1</v>
      </c>
      <c r="N20" s="8">
        <v>16</v>
      </c>
    </row>
    <row r="21" spans="1:14" ht="15" customHeight="1" x14ac:dyDescent="0.2">
      <c r="A21" s="7" t="s">
        <v>32</v>
      </c>
      <c r="B21" s="8">
        <v>1</v>
      </c>
      <c r="C21" s="8">
        <v>2</v>
      </c>
      <c r="D21" s="8">
        <v>1</v>
      </c>
      <c r="E21" s="8">
        <v>11</v>
      </c>
      <c r="F21" s="8">
        <v>33</v>
      </c>
      <c r="G21" s="8">
        <v>15</v>
      </c>
      <c r="H21" s="8">
        <v>5</v>
      </c>
      <c r="I21" s="8">
        <v>2</v>
      </c>
      <c r="J21" s="8">
        <v>1</v>
      </c>
      <c r="K21" s="8">
        <v>2</v>
      </c>
      <c r="L21" s="8">
        <v>0</v>
      </c>
      <c r="M21" s="8">
        <v>3</v>
      </c>
      <c r="N21" s="8">
        <v>76</v>
      </c>
    </row>
    <row r="22" spans="1:14" ht="15" customHeight="1" x14ac:dyDescent="0.2">
      <c r="A22" s="7" t="s">
        <v>33</v>
      </c>
      <c r="B22" s="8">
        <v>2</v>
      </c>
      <c r="C22" s="8">
        <v>3</v>
      </c>
      <c r="D22" s="8">
        <v>8</v>
      </c>
      <c r="E22" s="8">
        <v>15</v>
      </c>
      <c r="F22" s="8">
        <v>31</v>
      </c>
      <c r="G22" s="8">
        <v>11</v>
      </c>
      <c r="H22" s="8">
        <v>4</v>
      </c>
      <c r="I22" s="8">
        <v>3</v>
      </c>
      <c r="J22" s="8">
        <v>2</v>
      </c>
      <c r="K22" s="8">
        <v>1</v>
      </c>
      <c r="L22" s="8">
        <v>1</v>
      </c>
      <c r="M22" s="8">
        <v>2</v>
      </c>
      <c r="N22" s="8">
        <v>83</v>
      </c>
    </row>
    <row r="23" spans="1:14" ht="15" customHeight="1" x14ac:dyDescent="0.2">
      <c r="A23" s="7" t="s">
        <v>34</v>
      </c>
      <c r="B23" s="8">
        <v>74</v>
      </c>
      <c r="C23" s="8">
        <v>66</v>
      </c>
      <c r="D23" s="8">
        <v>89</v>
      </c>
      <c r="E23" s="8">
        <v>99</v>
      </c>
      <c r="F23" s="8">
        <v>212</v>
      </c>
      <c r="G23" s="8">
        <v>162</v>
      </c>
      <c r="H23" s="8">
        <v>353</v>
      </c>
      <c r="I23" s="8">
        <v>255</v>
      </c>
      <c r="J23" s="8">
        <v>297</v>
      </c>
      <c r="K23" s="8">
        <v>349</v>
      </c>
      <c r="L23" s="8">
        <v>187</v>
      </c>
      <c r="M23" s="8">
        <v>67</v>
      </c>
      <c r="N23" s="8">
        <v>2210</v>
      </c>
    </row>
    <row r="24" spans="1:14" ht="15" customHeight="1" x14ac:dyDescent="0.2">
      <c r="A24" s="9" t="s">
        <v>21</v>
      </c>
      <c r="B24" s="10">
        <f t="shared" ref="B24:N24" si="2">SUM(B19:B23)</f>
        <v>333</v>
      </c>
      <c r="C24" s="10">
        <f t="shared" si="2"/>
        <v>645</v>
      </c>
      <c r="D24" s="10">
        <f t="shared" si="2"/>
        <v>1076</v>
      </c>
      <c r="E24" s="10">
        <f t="shared" si="2"/>
        <v>2305</v>
      </c>
      <c r="F24" s="10">
        <f t="shared" si="2"/>
        <v>2940</v>
      </c>
      <c r="G24" s="10">
        <f t="shared" si="2"/>
        <v>1343</v>
      </c>
      <c r="H24" s="10">
        <f t="shared" si="2"/>
        <v>1058</v>
      </c>
      <c r="I24" s="10">
        <f t="shared" si="2"/>
        <v>571</v>
      </c>
      <c r="J24" s="10">
        <f t="shared" si="2"/>
        <v>675</v>
      </c>
      <c r="K24" s="10">
        <f t="shared" si="2"/>
        <v>753</v>
      </c>
      <c r="L24" s="10">
        <f t="shared" si="2"/>
        <v>461</v>
      </c>
      <c r="M24" s="10">
        <f t="shared" si="2"/>
        <v>274</v>
      </c>
      <c r="N24" s="10">
        <f t="shared" si="2"/>
        <v>12434</v>
      </c>
    </row>
    <row r="25" spans="1:14" ht="15" customHeight="1" x14ac:dyDescent="0.2">
      <c r="A25" s="12" t="s">
        <v>35</v>
      </c>
      <c r="B25" s="13">
        <f t="shared" ref="B25:N25" si="3">B24+B17+B9</f>
        <v>2361</v>
      </c>
      <c r="C25" s="13">
        <f t="shared" si="3"/>
        <v>2312</v>
      </c>
      <c r="D25" s="13">
        <f t="shared" si="3"/>
        <v>3150</v>
      </c>
      <c r="E25" s="13">
        <f t="shared" si="3"/>
        <v>4187</v>
      </c>
      <c r="F25" s="13">
        <f t="shared" si="3"/>
        <v>4944</v>
      </c>
      <c r="G25" s="13">
        <f t="shared" si="3"/>
        <v>3187</v>
      </c>
      <c r="H25" s="13">
        <f t="shared" si="3"/>
        <v>2684</v>
      </c>
      <c r="I25" s="13">
        <f t="shared" si="3"/>
        <v>2111</v>
      </c>
      <c r="J25" s="13">
        <f t="shared" si="3"/>
        <v>2568</v>
      </c>
      <c r="K25" s="13">
        <f t="shared" si="3"/>
        <v>2446</v>
      </c>
      <c r="L25" s="13">
        <f t="shared" si="3"/>
        <v>2174</v>
      </c>
      <c r="M25" s="13">
        <f t="shared" si="3"/>
        <v>1495</v>
      </c>
      <c r="N25" s="13">
        <f t="shared" si="3"/>
        <v>33619</v>
      </c>
    </row>
    <row r="26" spans="1:14" ht="15" customHeight="1" x14ac:dyDescent="0.2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14" ht="15" customHeight="1" x14ac:dyDescent="0.2">
      <c r="A27" s="1" t="s">
        <v>36</v>
      </c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  <c r="G27" s="2" t="s">
        <v>6</v>
      </c>
      <c r="H27" s="2" t="s">
        <v>7</v>
      </c>
      <c r="I27" s="2" t="s">
        <v>8</v>
      </c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</row>
    <row r="28" spans="1:14" ht="15" customHeight="1" x14ac:dyDescent="0.2">
      <c r="A28" s="23" t="s">
        <v>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ht="15" customHeight="1" x14ac:dyDescent="0.2">
      <c r="A29" s="7" t="s">
        <v>37</v>
      </c>
      <c r="B29" s="8">
        <v>4987</v>
      </c>
      <c r="C29" s="8">
        <v>4499</v>
      </c>
      <c r="D29" s="8">
        <v>4810</v>
      </c>
      <c r="E29" s="8">
        <v>4861</v>
      </c>
      <c r="F29" s="8">
        <v>5702</v>
      </c>
      <c r="G29" s="8">
        <v>4371</v>
      </c>
      <c r="H29" s="8">
        <v>4004</v>
      </c>
      <c r="I29" s="8">
        <v>3594</v>
      </c>
      <c r="J29" s="8">
        <v>4725</v>
      </c>
      <c r="K29" s="8">
        <v>4765</v>
      </c>
      <c r="L29" s="8">
        <v>6041</v>
      </c>
      <c r="M29" s="8">
        <v>3190</v>
      </c>
      <c r="N29" s="8">
        <v>55549</v>
      </c>
    </row>
    <row r="30" spans="1:14" ht="15" customHeight="1" x14ac:dyDescent="0.2">
      <c r="A30" s="7" t="s">
        <v>38</v>
      </c>
      <c r="B30" s="8">
        <v>3876</v>
      </c>
      <c r="C30" s="8">
        <v>5073</v>
      </c>
      <c r="D30" s="8">
        <v>7195</v>
      </c>
      <c r="E30" s="8">
        <v>10979</v>
      </c>
      <c r="F30" s="8">
        <v>18486</v>
      </c>
      <c r="G30" s="8">
        <v>17186</v>
      </c>
      <c r="H30" s="8">
        <v>13196</v>
      </c>
      <c r="I30" s="8">
        <v>8202</v>
      </c>
      <c r="J30" s="8">
        <v>7217</v>
      </c>
      <c r="K30" s="8">
        <v>6035</v>
      </c>
      <c r="L30" s="8">
        <v>4451</v>
      </c>
      <c r="M30" s="8">
        <v>3418</v>
      </c>
      <c r="N30" s="8">
        <v>105314</v>
      </c>
    </row>
    <row r="31" spans="1:14" ht="15" customHeight="1" x14ac:dyDescent="0.2">
      <c r="A31" s="7" t="s">
        <v>40</v>
      </c>
      <c r="B31" s="8">
        <v>1611</v>
      </c>
      <c r="C31" s="8">
        <v>1554</v>
      </c>
      <c r="D31" s="8">
        <v>1840</v>
      </c>
      <c r="E31" s="8">
        <v>1410</v>
      </c>
      <c r="F31" s="8">
        <v>1750</v>
      </c>
      <c r="G31" s="8">
        <v>1597</v>
      </c>
      <c r="H31" s="8">
        <v>1890</v>
      </c>
      <c r="I31" s="8">
        <v>1622</v>
      </c>
      <c r="J31" s="8">
        <v>2049</v>
      </c>
      <c r="K31" s="8">
        <v>1825</v>
      </c>
      <c r="L31" s="8">
        <v>1644</v>
      </c>
      <c r="M31" s="8">
        <v>1372</v>
      </c>
      <c r="N31" s="8">
        <v>20164</v>
      </c>
    </row>
    <row r="32" spans="1:14" ht="15" customHeight="1" x14ac:dyDescent="0.2">
      <c r="A32" s="7" t="s">
        <v>41</v>
      </c>
      <c r="B32" s="8">
        <v>17</v>
      </c>
      <c r="C32" s="8">
        <v>10</v>
      </c>
      <c r="D32" s="8">
        <v>8</v>
      </c>
      <c r="E32" s="8">
        <v>23</v>
      </c>
      <c r="F32" s="8">
        <v>19</v>
      </c>
      <c r="G32" s="8">
        <v>24</v>
      </c>
      <c r="H32" s="8">
        <v>10</v>
      </c>
      <c r="I32" s="8">
        <v>11</v>
      </c>
      <c r="J32" s="8">
        <v>16</v>
      </c>
      <c r="K32" s="8">
        <v>8</v>
      </c>
      <c r="L32" s="8">
        <v>20</v>
      </c>
      <c r="M32" s="8">
        <v>8</v>
      </c>
      <c r="N32" s="8">
        <v>174</v>
      </c>
    </row>
    <row r="33" spans="1:14" ht="15.75" customHeight="1" x14ac:dyDescent="0.2">
      <c r="A33" s="7" t="s">
        <v>42</v>
      </c>
      <c r="B33" s="8">
        <v>27</v>
      </c>
      <c r="C33" s="8">
        <v>21</v>
      </c>
      <c r="D33" s="8">
        <v>25</v>
      </c>
      <c r="E33" s="8">
        <v>17</v>
      </c>
      <c r="F33" s="8">
        <v>32</v>
      </c>
      <c r="G33" s="8">
        <v>25</v>
      </c>
      <c r="H33" s="8">
        <v>32</v>
      </c>
      <c r="I33" s="8">
        <v>22</v>
      </c>
      <c r="J33" s="8">
        <v>30</v>
      </c>
      <c r="K33" s="8">
        <v>13</v>
      </c>
      <c r="L33" s="8">
        <v>30</v>
      </c>
      <c r="M33" s="8">
        <v>24</v>
      </c>
      <c r="N33" s="8">
        <v>298</v>
      </c>
    </row>
    <row r="34" spans="1:14" ht="15" customHeight="1" x14ac:dyDescent="0.2">
      <c r="A34" s="7" t="s">
        <v>86</v>
      </c>
      <c r="B34" s="8">
        <v>0</v>
      </c>
      <c r="C34" s="8">
        <v>0</v>
      </c>
      <c r="D34" s="8">
        <v>0</v>
      </c>
      <c r="E34" s="8">
        <v>1</v>
      </c>
      <c r="F34" s="8">
        <v>1</v>
      </c>
      <c r="G34" s="8">
        <v>0</v>
      </c>
      <c r="H34" s="8">
        <v>0</v>
      </c>
      <c r="I34" s="8">
        <v>0</v>
      </c>
      <c r="J34" s="8">
        <v>0</v>
      </c>
      <c r="K34" s="8">
        <v>2</v>
      </c>
      <c r="L34" s="8">
        <v>0</v>
      </c>
      <c r="M34" s="8">
        <v>0</v>
      </c>
      <c r="N34" s="8">
        <v>4</v>
      </c>
    </row>
    <row r="35" spans="1:14" ht="12.75" x14ac:dyDescent="0.2">
      <c r="A35" s="9" t="s">
        <v>21</v>
      </c>
      <c r="B35" s="10">
        <f t="shared" ref="B35:N35" si="4">SUM(B29:B34)</f>
        <v>10518</v>
      </c>
      <c r="C35" s="10">
        <f t="shared" si="4"/>
        <v>11157</v>
      </c>
      <c r="D35" s="10">
        <f t="shared" si="4"/>
        <v>13878</v>
      </c>
      <c r="E35" s="10">
        <f t="shared" si="4"/>
        <v>17291</v>
      </c>
      <c r="F35" s="10">
        <f t="shared" si="4"/>
        <v>25990</v>
      </c>
      <c r="G35" s="10">
        <f t="shared" si="4"/>
        <v>23203</v>
      </c>
      <c r="H35" s="10">
        <f t="shared" si="4"/>
        <v>19132</v>
      </c>
      <c r="I35" s="10">
        <f t="shared" si="4"/>
        <v>13451</v>
      </c>
      <c r="J35" s="10">
        <f t="shared" si="4"/>
        <v>14037</v>
      </c>
      <c r="K35" s="10">
        <f t="shared" si="4"/>
        <v>12648</v>
      </c>
      <c r="L35" s="10">
        <f t="shared" si="4"/>
        <v>12186</v>
      </c>
      <c r="M35" s="10">
        <f t="shared" si="4"/>
        <v>8012</v>
      </c>
      <c r="N35" s="10">
        <f t="shared" si="4"/>
        <v>181503</v>
      </c>
    </row>
    <row r="36" spans="1:14" ht="12.75" x14ac:dyDescent="0.2">
      <c r="A36" s="4" t="s">
        <v>22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4" ht="15" customHeight="1" x14ac:dyDescent="0.2">
      <c r="A37" s="7" t="s">
        <v>43</v>
      </c>
      <c r="B37" s="8">
        <v>1521</v>
      </c>
      <c r="C37" s="8">
        <v>1588</v>
      </c>
      <c r="D37" s="8">
        <v>1660</v>
      </c>
      <c r="E37" s="17">
        <v>1682</v>
      </c>
      <c r="F37" s="17">
        <v>2848</v>
      </c>
      <c r="G37" s="17">
        <v>2947</v>
      </c>
      <c r="H37" s="8">
        <v>3175</v>
      </c>
      <c r="I37" s="17">
        <v>1680</v>
      </c>
      <c r="J37" s="8">
        <v>3030</v>
      </c>
      <c r="K37" s="8">
        <v>2764</v>
      </c>
      <c r="L37" s="8">
        <v>2117</v>
      </c>
      <c r="M37" s="8">
        <v>1235</v>
      </c>
      <c r="N37" s="8">
        <v>26247</v>
      </c>
    </row>
    <row r="38" spans="1:14" ht="15" customHeight="1" x14ac:dyDescent="0.2">
      <c r="A38" s="7" t="s">
        <v>44</v>
      </c>
      <c r="B38" s="8">
        <v>2064</v>
      </c>
      <c r="C38" s="8">
        <v>2717</v>
      </c>
      <c r="D38" s="8">
        <v>3695</v>
      </c>
      <c r="E38" s="17">
        <v>5361</v>
      </c>
      <c r="F38" s="17">
        <v>7670</v>
      </c>
      <c r="G38" s="17">
        <v>8564</v>
      </c>
      <c r="H38" s="8">
        <v>8859</v>
      </c>
      <c r="I38" s="17">
        <v>5420</v>
      </c>
      <c r="J38" s="8">
        <v>4579</v>
      </c>
      <c r="K38" s="8">
        <v>3965</v>
      </c>
      <c r="L38" s="8">
        <v>3590</v>
      </c>
      <c r="M38" s="8">
        <v>2926</v>
      </c>
      <c r="N38" s="8">
        <v>59410</v>
      </c>
    </row>
    <row r="39" spans="1:14" ht="15" customHeight="1" x14ac:dyDescent="0.2">
      <c r="A39" s="7" t="s">
        <v>46</v>
      </c>
      <c r="B39" s="8">
        <v>560</v>
      </c>
      <c r="C39" s="8">
        <v>532</v>
      </c>
      <c r="D39" s="8">
        <v>549</v>
      </c>
      <c r="E39" s="17">
        <v>507</v>
      </c>
      <c r="F39" s="17">
        <v>679</v>
      </c>
      <c r="G39" s="17">
        <v>611</v>
      </c>
      <c r="H39" s="8">
        <v>684</v>
      </c>
      <c r="I39" s="17">
        <v>653</v>
      </c>
      <c r="J39" s="8">
        <v>837</v>
      </c>
      <c r="K39" s="8">
        <v>608</v>
      </c>
      <c r="L39" s="8">
        <v>722</v>
      </c>
      <c r="M39" s="8">
        <v>589</v>
      </c>
      <c r="N39" s="8">
        <v>7531</v>
      </c>
    </row>
    <row r="40" spans="1:14" ht="15" customHeight="1" x14ac:dyDescent="0.2">
      <c r="A40" s="7" t="s">
        <v>47</v>
      </c>
      <c r="B40" s="8">
        <v>7</v>
      </c>
      <c r="C40" s="8">
        <v>10</v>
      </c>
      <c r="D40" s="8">
        <v>8</v>
      </c>
      <c r="E40" s="17">
        <v>10</v>
      </c>
      <c r="F40" s="17">
        <v>11</v>
      </c>
      <c r="G40" s="17">
        <v>14</v>
      </c>
      <c r="H40" s="8">
        <v>10</v>
      </c>
      <c r="I40" s="17">
        <v>3</v>
      </c>
      <c r="J40" s="8">
        <v>5</v>
      </c>
      <c r="K40" s="8">
        <v>14</v>
      </c>
      <c r="L40" s="8">
        <v>8</v>
      </c>
      <c r="M40" s="8">
        <v>7</v>
      </c>
      <c r="N40" s="8">
        <v>107</v>
      </c>
    </row>
    <row r="41" spans="1:14" ht="15" customHeight="1" x14ac:dyDescent="0.2">
      <c r="A41" s="7" t="s">
        <v>48</v>
      </c>
      <c r="B41" s="8">
        <v>53</v>
      </c>
      <c r="C41" s="8">
        <v>29</v>
      </c>
      <c r="D41" s="8">
        <v>36</v>
      </c>
      <c r="E41" s="17">
        <v>27</v>
      </c>
      <c r="F41" s="17">
        <v>31</v>
      </c>
      <c r="G41" s="17">
        <v>29</v>
      </c>
      <c r="H41" s="8">
        <v>46</v>
      </c>
      <c r="I41" s="17">
        <v>19</v>
      </c>
      <c r="J41" s="8">
        <v>38</v>
      </c>
      <c r="K41" s="8">
        <v>33</v>
      </c>
      <c r="L41" s="8">
        <v>31</v>
      </c>
      <c r="M41" s="8">
        <v>47</v>
      </c>
      <c r="N41" s="8">
        <v>419</v>
      </c>
    </row>
    <row r="42" spans="1:14" ht="15" customHeight="1" x14ac:dyDescent="0.2">
      <c r="A42" s="7" t="s">
        <v>49</v>
      </c>
      <c r="B42" s="8">
        <v>16</v>
      </c>
      <c r="C42" s="8">
        <v>12</v>
      </c>
      <c r="D42" s="8">
        <v>14</v>
      </c>
      <c r="E42" s="17">
        <v>9</v>
      </c>
      <c r="F42" s="17">
        <v>18</v>
      </c>
      <c r="G42" s="17">
        <v>10</v>
      </c>
      <c r="H42" s="8">
        <v>14</v>
      </c>
      <c r="I42" s="17">
        <v>2</v>
      </c>
      <c r="J42" s="8">
        <v>23</v>
      </c>
      <c r="K42" s="8">
        <v>19</v>
      </c>
      <c r="L42" s="8">
        <v>11</v>
      </c>
      <c r="M42" s="8">
        <v>10</v>
      </c>
      <c r="N42" s="8">
        <v>158</v>
      </c>
    </row>
    <row r="43" spans="1:14" ht="15" customHeight="1" x14ac:dyDescent="0.2">
      <c r="A43" s="7" t="s">
        <v>87</v>
      </c>
      <c r="B43" s="8">
        <v>1</v>
      </c>
      <c r="C43" s="8">
        <v>0</v>
      </c>
      <c r="D43" s="8">
        <v>1</v>
      </c>
      <c r="E43" s="17">
        <v>1</v>
      </c>
      <c r="F43" s="17">
        <v>1</v>
      </c>
      <c r="G43" s="17">
        <v>0</v>
      </c>
      <c r="H43" s="8">
        <v>0</v>
      </c>
      <c r="I43" s="17">
        <v>0</v>
      </c>
      <c r="J43" s="8">
        <v>0</v>
      </c>
      <c r="K43" s="8">
        <v>0</v>
      </c>
      <c r="L43" s="8">
        <v>0</v>
      </c>
      <c r="M43" s="8">
        <v>0</v>
      </c>
      <c r="N43" s="8">
        <v>4</v>
      </c>
    </row>
    <row r="44" spans="1:14" ht="15" customHeight="1" x14ac:dyDescent="0.2">
      <c r="A44" s="9" t="s">
        <v>21</v>
      </c>
      <c r="B44" s="10">
        <f t="shared" ref="B44:N44" si="5">SUM(B37:B43)</f>
        <v>4222</v>
      </c>
      <c r="C44" s="10">
        <f t="shared" si="5"/>
        <v>4888</v>
      </c>
      <c r="D44" s="10">
        <f t="shared" si="5"/>
        <v>5963</v>
      </c>
      <c r="E44" s="10">
        <f t="shared" si="5"/>
        <v>7597</v>
      </c>
      <c r="F44" s="10">
        <f t="shared" si="5"/>
        <v>11258</v>
      </c>
      <c r="G44" s="10">
        <f t="shared" si="5"/>
        <v>12175</v>
      </c>
      <c r="H44" s="10">
        <f t="shared" si="5"/>
        <v>12788</v>
      </c>
      <c r="I44" s="10">
        <f t="shared" si="5"/>
        <v>7777</v>
      </c>
      <c r="J44" s="10">
        <f t="shared" si="5"/>
        <v>8512</v>
      </c>
      <c r="K44" s="10">
        <f t="shared" si="5"/>
        <v>7403</v>
      </c>
      <c r="L44" s="10">
        <f t="shared" si="5"/>
        <v>6479</v>
      </c>
      <c r="M44" s="10">
        <f t="shared" si="5"/>
        <v>4814</v>
      </c>
      <c r="N44" s="10">
        <f t="shared" si="5"/>
        <v>93876</v>
      </c>
    </row>
    <row r="45" spans="1:14" ht="15" customHeight="1" x14ac:dyDescent="0.2">
      <c r="A45" s="12" t="s">
        <v>50</v>
      </c>
      <c r="B45" s="13">
        <f t="shared" ref="B45:N45" si="6">B35+B44</f>
        <v>14740</v>
      </c>
      <c r="C45" s="13">
        <f t="shared" si="6"/>
        <v>16045</v>
      </c>
      <c r="D45" s="13">
        <f t="shared" si="6"/>
        <v>19841</v>
      </c>
      <c r="E45" s="13">
        <f t="shared" si="6"/>
        <v>24888</v>
      </c>
      <c r="F45" s="13">
        <f t="shared" si="6"/>
        <v>37248</v>
      </c>
      <c r="G45" s="13">
        <f t="shared" si="6"/>
        <v>35378</v>
      </c>
      <c r="H45" s="13">
        <f t="shared" si="6"/>
        <v>31920</v>
      </c>
      <c r="I45" s="13">
        <f t="shared" si="6"/>
        <v>21228</v>
      </c>
      <c r="J45" s="13">
        <f t="shared" si="6"/>
        <v>22549</v>
      </c>
      <c r="K45" s="13">
        <f t="shared" si="6"/>
        <v>20051</v>
      </c>
      <c r="L45" s="13">
        <f t="shared" si="6"/>
        <v>18665</v>
      </c>
      <c r="M45" s="13">
        <f t="shared" si="6"/>
        <v>12826</v>
      </c>
      <c r="N45" s="13">
        <f t="shared" si="6"/>
        <v>275379</v>
      </c>
    </row>
    <row r="46" spans="1:14" ht="15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6"/>
    </row>
    <row r="47" spans="1:14" ht="15" customHeight="1" x14ac:dyDescent="0.2">
      <c r="A47" s="18" t="s">
        <v>51</v>
      </c>
      <c r="B47" s="2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2" t="s">
        <v>7</v>
      </c>
      <c r="I47" s="2" t="s">
        <v>8</v>
      </c>
      <c r="J47" s="2" t="s">
        <v>9</v>
      </c>
      <c r="K47" s="2" t="s">
        <v>10</v>
      </c>
      <c r="L47" s="2" t="s">
        <v>11</v>
      </c>
      <c r="M47" s="2" t="s">
        <v>12</v>
      </c>
      <c r="N47" s="2" t="s">
        <v>13</v>
      </c>
    </row>
    <row r="48" spans="1:14" ht="15" customHeight="1" x14ac:dyDescent="0.2">
      <c r="A48" s="7" t="s">
        <v>52</v>
      </c>
      <c r="B48" s="19">
        <v>14</v>
      </c>
      <c r="C48" s="19">
        <v>9</v>
      </c>
      <c r="D48" s="19">
        <v>19</v>
      </c>
      <c r="E48" s="19">
        <v>20</v>
      </c>
      <c r="F48" s="19">
        <v>23</v>
      </c>
      <c r="G48" s="19">
        <v>22</v>
      </c>
      <c r="H48" s="19">
        <v>43</v>
      </c>
      <c r="I48" s="19">
        <v>21</v>
      </c>
      <c r="J48" s="19">
        <v>64</v>
      </c>
      <c r="K48" s="19">
        <v>53</v>
      </c>
      <c r="L48" s="19">
        <v>13</v>
      </c>
      <c r="M48" s="19">
        <v>13</v>
      </c>
      <c r="N48" s="19">
        <v>314</v>
      </c>
    </row>
    <row r="49" spans="1:14" ht="15" customHeight="1" x14ac:dyDescent="0.2">
      <c r="A49" s="7" t="s">
        <v>53</v>
      </c>
      <c r="B49" s="17">
        <v>22</v>
      </c>
      <c r="C49" s="17">
        <v>31</v>
      </c>
      <c r="D49" s="17">
        <v>35</v>
      </c>
      <c r="E49" s="17">
        <v>52</v>
      </c>
      <c r="F49" s="17">
        <v>96</v>
      </c>
      <c r="G49" s="17">
        <v>164</v>
      </c>
      <c r="H49" s="17">
        <v>98</v>
      </c>
      <c r="I49" s="17">
        <v>44</v>
      </c>
      <c r="J49" s="17">
        <v>25</v>
      </c>
      <c r="K49" s="17">
        <v>33</v>
      </c>
      <c r="L49" s="17">
        <v>21</v>
      </c>
      <c r="M49" s="17">
        <v>19</v>
      </c>
      <c r="N49" s="8">
        <v>640</v>
      </c>
    </row>
    <row r="50" spans="1:14" ht="15" customHeight="1" x14ac:dyDescent="0.2">
      <c r="A50" s="7" t="s">
        <v>54</v>
      </c>
      <c r="B50" s="17">
        <v>3</v>
      </c>
      <c r="C50" s="17">
        <v>5</v>
      </c>
      <c r="D50" s="17">
        <v>10</v>
      </c>
      <c r="E50" s="17">
        <v>9</v>
      </c>
      <c r="F50" s="17">
        <v>11</v>
      </c>
      <c r="G50" s="17">
        <v>19</v>
      </c>
      <c r="H50" s="17">
        <v>14</v>
      </c>
      <c r="I50" s="17">
        <v>9</v>
      </c>
      <c r="J50" s="17">
        <v>53</v>
      </c>
      <c r="K50" s="17">
        <v>14</v>
      </c>
      <c r="L50" s="17">
        <v>11</v>
      </c>
      <c r="M50" s="17">
        <v>8</v>
      </c>
      <c r="N50" s="17">
        <v>166</v>
      </c>
    </row>
    <row r="51" spans="1:14" ht="15" customHeight="1" x14ac:dyDescent="0.2">
      <c r="A51" s="12" t="s">
        <v>55</v>
      </c>
      <c r="B51" s="13">
        <f>SUM(B48:B50)</f>
        <v>39</v>
      </c>
      <c r="C51" s="13">
        <f>SUM(C48:C50)</f>
        <v>45</v>
      </c>
      <c r="D51" s="13">
        <f>SUM(D48:D50)</f>
        <v>64</v>
      </c>
      <c r="E51" s="13">
        <f t="shared" ref="E51:M51" si="7">SUM(E48:E50)</f>
        <v>81</v>
      </c>
      <c r="F51" s="13">
        <f t="shared" si="7"/>
        <v>130</v>
      </c>
      <c r="G51" s="13">
        <f t="shared" si="7"/>
        <v>205</v>
      </c>
      <c r="H51" s="13">
        <f t="shared" si="7"/>
        <v>155</v>
      </c>
      <c r="I51" s="13">
        <f t="shared" si="7"/>
        <v>74</v>
      </c>
      <c r="J51" s="13">
        <f t="shared" si="7"/>
        <v>142</v>
      </c>
      <c r="K51" s="13">
        <f t="shared" si="7"/>
        <v>100</v>
      </c>
      <c r="L51" s="13">
        <f t="shared" si="7"/>
        <v>45</v>
      </c>
      <c r="M51" s="13">
        <f t="shared" si="7"/>
        <v>40</v>
      </c>
      <c r="N51" s="13">
        <f>SUM(N48:N50)</f>
        <v>1120</v>
      </c>
    </row>
    <row r="52" spans="1:14" ht="15" customHeight="1" x14ac:dyDescent="0.2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</row>
    <row r="53" spans="1:14" ht="15" customHeight="1" x14ac:dyDescent="0.2">
      <c r="A53" s="18" t="s">
        <v>56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12</v>
      </c>
      <c r="N53" s="2" t="s">
        <v>13</v>
      </c>
    </row>
    <row r="54" spans="1:14" ht="15" customHeight="1" x14ac:dyDescent="0.2">
      <c r="A54" s="7" t="s">
        <v>57</v>
      </c>
      <c r="B54" s="8">
        <v>1</v>
      </c>
      <c r="C54" s="8">
        <v>7</v>
      </c>
      <c r="D54" s="8">
        <v>1</v>
      </c>
      <c r="E54" s="8">
        <v>0</v>
      </c>
      <c r="F54" s="8">
        <v>6</v>
      </c>
      <c r="G54" s="8">
        <v>4</v>
      </c>
      <c r="H54" s="8">
        <v>1</v>
      </c>
      <c r="I54" s="8">
        <v>0</v>
      </c>
      <c r="J54" s="8">
        <v>2</v>
      </c>
      <c r="K54" s="8">
        <v>0</v>
      </c>
      <c r="L54" s="8">
        <v>0</v>
      </c>
      <c r="M54" s="8">
        <v>3</v>
      </c>
      <c r="N54" s="8">
        <v>25</v>
      </c>
    </row>
    <row r="55" spans="1:14" ht="15" customHeight="1" x14ac:dyDescent="0.2">
      <c r="A55" s="7" t="s">
        <v>58</v>
      </c>
      <c r="B55" s="8">
        <v>5</v>
      </c>
      <c r="C55" s="8">
        <v>5</v>
      </c>
      <c r="D55" s="8">
        <v>0</v>
      </c>
      <c r="E55" s="8">
        <v>5</v>
      </c>
      <c r="F55" s="8">
        <v>2</v>
      </c>
      <c r="G55" s="8">
        <v>1</v>
      </c>
      <c r="H55" s="8">
        <v>3</v>
      </c>
      <c r="I55" s="8">
        <v>4</v>
      </c>
      <c r="J55" s="8">
        <v>4</v>
      </c>
      <c r="K55" s="8">
        <v>3</v>
      </c>
      <c r="L55" s="8">
        <v>6</v>
      </c>
      <c r="M55" s="8">
        <v>1</v>
      </c>
      <c r="N55" s="8">
        <v>39</v>
      </c>
    </row>
    <row r="56" spans="1:14" ht="15" customHeight="1" x14ac:dyDescent="0.2">
      <c r="A56" s="7" t="s">
        <v>56</v>
      </c>
      <c r="B56" s="8">
        <v>81</v>
      </c>
      <c r="C56" s="8">
        <v>110</v>
      </c>
      <c r="D56" s="8">
        <v>139</v>
      </c>
      <c r="E56" s="8">
        <v>85</v>
      </c>
      <c r="F56" s="8">
        <v>143</v>
      </c>
      <c r="G56" s="8">
        <v>109</v>
      </c>
      <c r="H56" s="8">
        <v>75</v>
      </c>
      <c r="I56" s="8">
        <v>86</v>
      </c>
      <c r="J56" s="8">
        <v>119</v>
      </c>
      <c r="K56" s="8">
        <v>80</v>
      </c>
      <c r="L56" s="8">
        <v>74</v>
      </c>
      <c r="M56" s="8">
        <v>91</v>
      </c>
      <c r="N56" s="8">
        <v>1192</v>
      </c>
    </row>
    <row r="57" spans="1:14" ht="15" customHeight="1" x14ac:dyDescent="0.2">
      <c r="A57" s="12" t="s">
        <v>59</v>
      </c>
      <c r="B57" s="13">
        <f t="shared" ref="B57:N57" si="8">SUM(B56:B56)</f>
        <v>81</v>
      </c>
      <c r="C57" s="13">
        <f t="shared" si="8"/>
        <v>110</v>
      </c>
      <c r="D57" s="13">
        <f t="shared" si="8"/>
        <v>139</v>
      </c>
      <c r="E57" s="13">
        <f t="shared" si="8"/>
        <v>85</v>
      </c>
      <c r="F57" s="13">
        <f t="shared" si="8"/>
        <v>143</v>
      </c>
      <c r="G57" s="13">
        <f t="shared" si="8"/>
        <v>109</v>
      </c>
      <c r="H57" s="13">
        <f t="shared" si="8"/>
        <v>75</v>
      </c>
      <c r="I57" s="13">
        <f t="shared" si="8"/>
        <v>86</v>
      </c>
      <c r="J57" s="13">
        <f t="shared" si="8"/>
        <v>119</v>
      </c>
      <c r="K57" s="13">
        <f t="shared" si="8"/>
        <v>80</v>
      </c>
      <c r="L57" s="13">
        <f t="shared" si="8"/>
        <v>74</v>
      </c>
      <c r="M57" s="13">
        <f t="shared" si="8"/>
        <v>91</v>
      </c>
      <c r="N57" s="13">
        <f t="shared" si="8"/>
        <v>1192</v>
      </c>
    </row>
    <row r="58" spans="1:14" ht="15" customHeight="1" x14ac:dyDescent="0.2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</row>
    <row r="59" spans="1:14" ht="15" customHeight="1" x14ac:dyDescent="0.2">
      <c r="A59" s="18" t="s">
        <v>60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  <c r="I59" s="2" t="s">
        <v>8</v>
      </c>
      <c r="J59" s="2" t="s">
        <v>9</v>
      </c>
      <c r="K59" s="2" t="s">
        <v>10</v>
      </c>
      <c r="L59" s="2" t="s">
        <v>11</v>
      </c>
      <c r="M59" s="2" t="s">
        <v>12</v>
      </c>
      <c r="N59" s="2" t="s">
        <v>13</v>
      </c>
    </row>
    <row r="60" spans="1:14" ht="15" customHeight="1" x14ac:dyDescent="0.2">
      <c r="A60" s="7" t="s">
        <v>13</v>
      </c>
      <c r="B60" s="20">
        <v>17227</v>
      </c>
      <c r="C60" s="20">
        <v>18524</v>
      </c>
      <c r="D60" s="20">
        <v>23195</v>
      </c>
      <c r="E60" s="20">
        <v>29246</v>
      </c>
      <c r="F60" s="20">
        <v>42473</v>
      </c>
      <c r="G60" s="20">
        <v>38884</v>
      </c>
      <c r="H60" s="20">
        <v>34838</v>
      </c>
      <c r="I60" s="20">
        <v>23503</v>
      </c>
      <c r="J60" s="20">
        <v>25384</v>
      </c>
      <c r="K60" s="20">
        <v>22680</v>
      </c>
      <c r="L60" s="20">
        <v>20964</v>
      </c>
      <c r="M60" s="20">
        <v>14456</v>
      </c>
      <c r="N60" s="20">
        <v>311374</v>
      </c>
    </row>
    <row r="61" spans="1:14" ht="15" customHeight="1" x14ac:dyDescent="0.2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6"/>
    </row>
    <row r="62" spans="1:14" ht="15" customHeight="1" x14ac:dyDescent="0.2">
      <c r="A62" s="18" t="s">
        <v>61</v>
      </c>
      <c r="B62" s="2" t="s">
        <v>1</v>
      </c>
      <c r="C62" s="2" t="s">
        <v>2</v>
      </c>
      <c r="D62" s="2" t="s">
        <v>3</v>
      </c>
      <c r="E62" s="2" t="s">
        <v>4</v>
      </c>
      <c r="F62" s="2" t="s">
        <v>5</v>
      </c>
      <c r="G62" s="2" t="s">
        <v>6</v>
      </c>
      <c r="H62" s="2" t="s">
        <v>7</v>
      </c>
      <c r="I62" s="2" t="s">
        <v>8</v>
      </c>
      <c r="J62" s="2" t="s">
        <v>9</v>
      </c>
      <c r="K62" s="2" t="s">
        <v>10</v>
      </c>
      <c r="L62" s="2" t="s">
        <v>11</v>
      </c>
      <c r="M62" s="2" t="s">
        <v>12</v>
      </c>
      <c r="N62" s="2" t="s">
        <v>13</v>
      </c>
    </row>
    <row r="63" spans="1:14" ht="15" customHeight="1" x14ac:dyDescent="0.2">
      <c r="A63" s="7" t="s">
        <v>62</v>
      </c>
      <c r="B63" s="20">
        <v>9863</v>
      </c>
      <c r="C63" s="20">
        <v>10454</v>
      </c>
      <c r="D63" s="20">
        <v>12931</v>
      </c>
      <c r="E63" s="20">
        <v>15640</v>
      </c>
      <c r="F63" s="20">
        <v>22518</v>
      </c>
      <c r="G63" s="20">
        <v>19861</v>
      </c>
      <c r="H63" s="20">
        <v>17594</v>
      </c>
      <c r="I63" s="20">
        <v>12149</v>
      </c>
      <c r="J63" s="20">
        <v>12683</v>
      </c>
      <c r="K63" s="20">
        <v>12032</v>
      </c>
      <c r="L63" s="20">
        <v>11580</v>
      </c>
      <c r="M63" s="20">
        <v>7688</v>
      </c>
      <c r="N63" s="20">
        <v>164993</v>
      </c>
    </row>
    <row r="64" spans="1:14" ht="15" customHeight="1" x14ac:dyDescent="0.2">
      <c r="A64" s="7" t="s">
        <v>63</v>
      </c>
      <c r="B64" s="8">
        <v>7364</v>
      </c>
      <c r="C64" s="8">
        <v>8070</v>
      </c>
      <c r="D64" s="8">
        <v>10264</v>
      </c>
      <c r="E64" s="8">
        <v>13606</v>
      </c>
      <c r="F64" s="8">
        <v>19955</v>
      </c>
      <c r="G64" s="8">
        <v>19023</v>
      </c>
      <c r="H64" s="8">
        <v>17244</v>
      </c>
      <c r="I64" s="8">
        <v>11354</v>
      </c>
      <c r="J64" s="8">
        <v>12701</v>
      </c>
      <c r="K64" s="8">
        <v>10648</v>
      </c>
      <c r="L64" s="8">
        <v>9384</v>
      </c>
      <c r="M64" s="8">
        <v>6768</v>
      </c>
      <c r="N64" s="8">
        <v>146381</v>
      </c>
    </row>
    <row r="65" spans="1:14" ht="15" customHeight="1" x14ac:dyDescent="0.2">
      <c r="A65" s="12" t="s">
        <v>13</v>
      </c>
      <c r="B65" s="13">
        <f>SUM(B63:B64)</f>
        <v>17227</v>
      </c>
      <c r="C65" s="13">
        <f>SUM(C63:C64)</f>
        <v>18524</v>
      </c>
      <c r="D65" s="13">
        <f>SUM(D63:D64)</f>
        <v>23195</v>
      </c>
      <c r="E65" s="13">
        <f t="shared" ref="E65:M65" si="9">SUM(E63:E64)</f>
        <v>29246</v>
      </c>
      <c r="F65" s="13">
        <f t="shared" si="9"/>
        <v>42473</v>
      </c>
      <c r="G65" s="13">
        <f t="shared" si="9"/>
        <v>38884</v>
      </c>
      <c r="H65" s="13">
        <f t="shared" si="9"/>
        <v>34838</v>
      </c>
      <c r="I65" s="13">
        <f t="shared" si="9"/>
        <v>23503</v>
      </c>
      <c r="J65" s="13">
        <f t="shared" si="9"/>
        <v>25384</v>
      </c>
      <c r="K65" s="13">
        <f t="shared" si="9"/>
        <v>22680</v>
      </c>
      <c r="L65" s="13">
        <f t="shared" si="9"/>
        <v>20964</v>
      </c>
      <c r="M65" s="13">
        <f t="shared" si="9"/>
        <v>14456</v>
      </c>
      <c r="N65" s="13">
        <f>SUM(N63:N64)</f>
        <v>311374</v>
      </c>
    </row>
    <row r="66" spans="1:14" ht="15" customHeight="1" x14ac:dyDescent="0.2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6"/>
    </row>
    <row r="67" spans="1:14" ht="15" customHeight="1" x14ac:dyDescent="0.2">
      <c r="A67" s="18" t="s">
        <v>64</v>
      </c>
      <c r="B67" s="2" t="s">
        <v>1</v>
      </c>
      <c r="C67" s="2" t="s">
        <v>2</v>
      </c>
      <c r="D67" s="2" t="s">
        <v>3</v>
      </c>
      <c r="E67" s="2" t="s">
        <v>4</v>
      </c>
      <c r="F67" s="2" t="s">
        <v>5</v>
      </c>
      <c r="G67" s="2" t="s">
        <v>6</v>
      </c>
      <c r="H67" s="2" t="s">
        <v>7</v>
      </c>
      <c r="I67" s="2" t="s">
        <v>8</v>
      </c>
      <c r="J67" s="2" t="s">
        <v>9</v>
      </c>
      <c r="K67" s="2" t="s">
        <v>10</v>
      </c>
      <c r="L67" s="2" t="s">
        <v>11</v>
      </c>
      <c r="M67" s="2" t="s">
        <v>12</v>
      </c>
      <c r="N67" s="2" t="s">
        <v>13</v>
      </c>
    </row>
    <row r="68" spans="1:14" ht="15" customHeight="1" x14ac:dyDescent="0.2">
      <c r="A68" s="7" t="s">
        <v>65</v>
      </c>
      <c r="B68" s="19">
        <v>172</v>
      </c>
      <c r="C68" s="19">
        <v>253</v>
      </c>
      <c r="D68" s="19">
        <v>240</v>
      </c>
      <c r="E68" s="19">
        <v>336</v>
      </c>
      <c r="F68" s="19">
        <v>410</v>
      </c>
      <c r="G68" s="19">
        <v>296</v>
      </c>
      <c r="H68" s="19">
        <v>250</v>
      </c>
      <c r="I68" s="19">
        <v>310</v>
      </c>
      <c r="J68" s="19">
        <v>315</v>
      </c>
      <c r="K68" s="19">
        <v>210</v>
      </c>
      <c r="L68" s="19">
        <v>259</v>
      </c>
      <c r="M68" s="19">
        <v>204</v>
      </c>
      <c r="N68" s="20">
        <v>3255</v>
      </c>
    </row>
    <row r="69" spans="1:14" ht="15" customHeight="1" x14ac:dyDescent="0.2">
      <c r="A69" s="7" t="s">
        <v>66</v>
      </c>
      <c r="B69" s="8">
        <v>818</v>
      </c>
      <c r="C69" s="8">
        <v>766</v>
      </c>
      <c r="D69" s="8">
        <v>912</v>
      </c>
      <c r="E69" s="8">
        <v>915</v>
      </c>
      <c r="F69" s="8">
        <v>1007</v>
      </c>
      <c r="G69" s="17">
        <v>923</v>
      </c>
      <c r="H69" s="8">
        <v>850</v>
      </c>
      <c r="I69" s="17">
        <v>511</v>
      </c>
      <c r="J69" s="8">
        <v>647</v>
      </c>
      <c r="K69" s="8">
        <v>722</v>
      </c>
      <c r="L69" s="8">
        <v>680</v>
      </c>
      <c r="M69" s="8">
        <v>502</v>
      </c>
      <c r="N69" s="8">
        <v>9253</v>
      </c>
    </row>
    <row r="70" spans="1:14" ht="15" customHeight="1" x14ac:dyDescent="0.2">
      <c r="A70" s="7" t="s">
        <v>67</v>
      </c>
      <c r="B70" s="8">
        <v>3828</v>
      </c>
      <c r="C70" s="8">
        <v>3553</v>
      </c>
      <c r="D70" s="8">
        <v>3706</v>
      </c>
      <c r="E70" s="8">
        <v>2846</v>
      </c>
      <c r="F70" s="8">
        <v>2914</v>
      </c>
      <c r="G70" s="8">
        <v>2402</v>
      </c>
      <c r="H70" s="8">
        <v>2012</v>
      </c>
      <c r="I70" s="8">
        <v>1552</v>
      </c>
      <c r="J70" s="8">
        <v>2562</v>
      </c>
      <c r="K70" s="8">
        <v>2650</v>
      </c>
      <c r="L70" s="8">
        <v>3100</v>
      </c>
      <c r="M70" s="8">
        <v>2183</v>
      </c>
      <c r="N70" s="8">
        <v>33308</v>
      </c>
    </row>
    <row r="71" spans="1:14" ht="15" customHeight="1" x14ac:dyDescent="0.2">
      <c r="A71" s="7" t="s">
        <v>68</v>
      </c>
      <c r="B71" s="8">
        <v>2768</v>
      </c>
      <c r="C71" s="8">
        <v>4186</v>
      </c>
      <c r="D71" s="8">
        <v>5839</v>
      </c>
      <c r="E71" s="8">
        <v>11617</v>
      </c>
      <c r="F71" s="8">
        <v>18681</v>
      </c>
      <c r="G71" s="8">
        <v>17160</v>
      </c>
      <c r="H71" s="8">
        <v>12835</v>
      </c>
      <c r="I71" s="8">
        <v>7882</v>
      </c>
      <c r="J71" s="8">
        <v>7200</v>
      </c>
      <c r="K71" s="8">
        <v>5916</v>
      </c>
      <c r="L71" s="8">
        <v>4632</v>
      </c>
      <c r="M71" s="8">
        <v>2883</v>
      </c>
      <c r="N71" s="8">
        <v>101599</v>
      </c>
    </row>
    <row r="72" spans="1:14" ht="15" customHeight="1" x14ac:dyDescent="0.2">
      <c r="A72" s="7" t="s">
        <v>69</v>
      </c>
      <c r="B72" s="8">
        <v>1869</v>
      </c>
      <c r="C72" s="8">
        <v>2157</v>
      </c>
      <c r="D72" s="8">
        <v>2997</v>
      </c>
      <c r="E72" s="8">
        <v>3880</v>
      </c>
      <c r="F72" s="8">
        <v>4779</v>
      </c>
      <c r="G72" s="8">
        <v>4291</v>
      </c>
      <c r="H72" s="8">
        <v>4197</v>
      </c>
      <c r="I72" s="8">
        <v>2509</v>
      </c>
      <c r="J72" s="8">
        <v>2547</v>
      </c>
      <c r="K72" s="8">
        <v>2844</v>
      </c>
      <c r="L72" s="8">
        <v>2669</v>
      </c>
      <c r="M72" s="8">
        <v>2144</v>
      </c>
      <c r="N72" s="8">
        <v>36883</v>
      </c>
    </row>
    <row r="73" spans="1:14" ht="15" customHeight="1" x14ac:dyDescent="0.2">
      <c r="A73" s="7" t="s">
        <v>70</v>
      </c>
      <c r="B73" s="8">
        <v>7772</v>
      </c>
      <c r="C73" s="8">
        <v>7609</v>
      </c>
      <c r="D73" s="8">
        <v>9501</v>
      </c>
      <c r="E73" s="8">
        <v>9652</v>
      </c>
      <c r="F73" s="8">
        <v>14682</v>
      </c>
      <c r="G73" s="8">
        <v>13812</v>
      </c>
      <c r="H73" s="8">
        <v>14694</v>
      </c>
      <c r="I73" s="8">
        <v>10739</v>
      </c>
      <c r="J73" s="8">
        <v>12113</v>
      </c>
      <c r="K73" s="8">
        <v>10338</v>
      </c>
      <c r="L73" s="8">
        <v>9624</v>
      </c>
      <c r="M73" s="8">
        <v>6540</v>
      </c>
      <c r="N73" s="8">
        <v>127076</v>
      </c>
    </row>
    <row r="74" spans="1:14" ht="15" customHeight="1" x14ac:dyDescent="0.2">
      <c r="A74" s="7" t="s">
        <v>71</v>
      </c>
      <c r="B74" s="8">
        <f>SUM(B71:B73)</f>
        <v>12409</v>
      </c>
      <c r="C74" s="8">
        <f t="shared" ref="C74:N74" si="10">SUM(C71:C73)</f>
        <v>13952</v>
      </c>
      <c r="D74" s="8">
        <f t="shared" si="10"/>
        <v>18337</v>
      </c>
      <c r="E74" s="8">
        <f t="shared" si="10"/>
        <v>25149</v>
      </c>
      <c r="F74" s="8">
        <f t="shared" si="10"/>
        <v>38142</v>
      </c>
      <c r="G74" s="8">
        <f t="shared" si="10"/>
        <v>35263</v>
      </c>
      <c r="H74" s="8">
        <f t="shared" si="10"/>
        <v>31726</v>
      </c>
      <c r="I74" s="8">
        <f t="shared" si="10"/>
        <v>21130</v>
      </c>
      <c r="J74" s="8">
        <f t="shared" si="10"/>
        <v>21860</v>
      </c>
      <c r="K74" s="8">
        <f t="shared" si="10"/>
        <v>19098</v>
      </c>
      <c r="L74" s="8">
        <f t="shared" si="10"/>
        <v>16925</v>
      </c>
      <c r="M74" s="8">
        <f t="shared" si="10"/>
        <v>11567</v>
      </c>
      <c r="N74" s="8">
        <f t="shared" si="10"/>
        <v>265558</v>
      </c>
    </row>
    <row r="75" spans="1:14" ht="15" customHeight="1" x14ac:dyDescent="0.2">
      <c r="A75" s="12" t="s">
        <v>13</v>
      </c>
      <c r="B75" s="13">
        <f>B68+B69+B70+B74</f>
        <v>17227</v>
      </c>
      <c r="C75" s="13">
        <f>C68+C69+C70+C74</f>
        <v>18524</v>
      </c>
      <c r="D75" s="13">
        <f>D68+D69+D70+D74</f>
        <v>23195</v>
      </c>
      <c r="E75" s="13">
        <f t="shared" ref="E75:M75" si="11">E68+E69+E70+E74</f>
        <v>29246</v>
      </c>
      <c r="F75" s="13">
        <f t="shared" si="11"/>
        <v>42473</v>
      </c>
      <c r="G75" s="13">
        <f t="shared" si="11"/>
        <v>38884</v>
      </c>
      <c r="H75" s="13">
        <f t="shared" si="11"/>
        <v>34838</v>
      </c>
      <c r="I75" s="13">
        <f t="shared" si="11"/>
        <v>23503</v>
      </c>
      <c r="J75" s="13">
        <f t="shared" si="11"/>
        <v>25384</v>
      </c>
      <c r="K75" s="13">
        <f t="shared" si="11"/>
        <v>22680</v>
      </c>
      <c r="L75" s="13">
        <f t="shared" si="11"/>
        <v>20964</v>
      </c>
      <c r="M75" s="13">
        <f t="shared" si="11"/>
        <v>14456</v>
      </c>
      <c r="N75" s="13">
        <f>N68+N69+N70+N74</f>
        <v>311374</v>
      </c>
    </row>
    <row r="76" spans="1:14" ht="15" customHeight="1" x14ac:dyDescent="0.2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6"/>
    </row>
    <row r="77" spans="1:14" ht="15" customHeight="1" x14ac:dyDescent="0.2">
      <c r="A77" s="18" t="s">
        <v>72</v>
      </c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12</v>
      </c>
      <c r="N77" s="2" t="s">
        <v>13</v>
      </c>
    </row>
    <row r="78" spans="1:14" ht="15" customHeight="1" x14ac:dyDescent="0.2">
      <c r="A78" s="7" t="s">
        <v>73</v>
      </c>
      <c r="B78" s="19">
        <v>36</v>
      </c>
      <c r="C78" s="19">
        <v>63</v>
      </c>
      <c r="D78" s="19">
        <v>84</v>
      </c>
      <c r="E78" s="19">
        <v>103</v>
      </c>
      <c r="F78" s="19">
        <v>204</v>
      </c>
      <c r="G78" s="20">
        <v>404</v>
      </c>
      <c r="H78" s="20">
        <v>700</v>
      </c>
      <c r="I78" s="19">
        <v>312</v>
      </c>
      <c r="J78" s="19">
        <v>217</v>
      </c>
      <c r="K78" s="19">
        <v>94</v>
      </c>
      <c r="L78" s="19">
        <v>80</v>
      </c>
      <c r="M78" s="19">
        <v>52</v>
      </c>
      <c r="N78" s="20">
        <v>2349</v>
      </c>
    </row>
    <row r="79" spans="1:14" ht="15" customHeight="1" x14ac:dyDescent="0.2">
      <c r="A79" s="7" t="s">
        <v>74</v>
      </c>
      <c r="B79" s="8">
        <v>2773</v>
      </c>
      <c r="C79" s="8">
        <v>3078</v>
      </c>
      <c r="D79" s="8">
        <v>3939</v>
      </c>
      <c r="E79" s="8">
        <v>5533</v>
      </c>
      <c r="F79" s="8">
        <v>8523</v>
      </c>
      <c r="G79" s="8">
        <v>9755</v>
      </c>
      <c r="H79" s="8">
        <v>10564</v>
      </c>
      <c r="I79" s="8">
        <v>5945</v>
      </c>
      <c r="J79" s="8">
        <v>5378</v>
      </c>
      <c r="K79" s="8">
        <v>4537</v>
      </c>
      <c r="L79" s="8">
        <v>3671</v>
      </c>
      <c r="M79" s="8">
        <v>2687</v>
      </c>
      <c r="N79" s="8">
        <v>66383</v>
      </c>
    </row>
    <row r="80" spans="1:14" ht="15" customHeight="1" x14ac:dyDescent="0.2">
      <c r="A80" s="7" t="s">
        <v>75</v>
      </c>
      <c r="B80" s="8">
        <v>3208</v>
      </c>
      <c r="C80" s="8">
        <v>3434</v>
      </c>
      <c r="D80" s="8">
        <v>4437</v>
      </c>
      <c r="E80" s="8">
        <v>5536</v>
      </c>
      <c r="F80" s="8">
        <v>8377</v>
      </c>
      <c r="G80" s="8">
        <v>7801</v>
      </c>
      <c r="H80" s="8">
        <v>6515</v>
      </c>
      <c r="I80" s="8">
        <v>4295</v>
      </c>
      <c r="J80" s="8">
        <v>4858</v>
      </c>
      <c r="K80" s="8">
        <v>4456</v>
      </c>
      <c r="L80" s="8">
        <v>3874</v>
      </c>
      <c r="M80" s="8">
        <v>2730</v>
      </c>
      <c r="N80" s="8">
        <v>59521</v>
      </c>
    </row>
    <row r="81" spans="1:14" ht="15" customHeight="1" x14ac:dyDescent="0.2">
      <c r="A81" s="7" t="s">
        <v>76</v>
      </c>
      <c r="B81" s="8">
        <v>5855</v>
      </c>
      <c r="C81" s="8">
        <v>6228</v>
      </c>
      <c r="D81" s="8">
        <v>7810</v>
      </c>
      <c r="E81" s="8">
        <v>9690</v>
      </c>
      <c r="F81" s="8">
        <v>13597</v>
      </c>
      <c r="G81" s="8">
        <v>11371</v>
      </c>
      <c r="H81" s="8">
        <v>9370</v>
      </c>
      <c r="I81" s="8">
        <v>7136</v>
      </c>
      <c r="J81" s="8">
        <v>7949</v>
      </c>
      <c r="K81" s="8">
        <v>7414</v>
      </c>
      <c r="L81" s="8">
        <v>6877</v>
      </c>
      <c r="M81" s="8">
        <v>4648</v>
      </c>
      <c r="N81" s="8">
        <v>97945</v>
      </c>
    </row>
    <row r="82" spans="1:14" ht="15" customHeight="1" x14ac:dyDescent="0.2">
      <c r="A82" s="7" t="s">
        <v>77</v>
      </c>
      <c r="B82" s="8">
        <v>2011</v>
      </c>
      <c r="C82" s="8">
        <v>2060</v>
      </c>
      <c r="D82" s="8">
        <v>2610</v>
      </c>
      <c r="E82" s="8">
        <v>3234</v>
      </c>
      <c r="F82" s="8">
        <v>4441</v>
      </c>
      <c r="G82" s="8">
        <v>3742</v>
      </c>
      <c r="H82" s="8">
        <v>2986</v>
      </c>
      <c r="I82" s="8">
        <v>2296</v>
      </c>
      <c r="J82" s="8">
        <v>2625</v>
      </c>
      <c r="K82" s="8">
        <v>2428</v>
      </c>
      <c r="L82" s="8">
        <v>2491</v>
      </c>
      <c r="M82" s="8">
        <v>1621</v>
      </c>
      <c r="N82" s="8">
        <v>32545</v>
      </c>
    </row>
    <row r="83" spans="1:14" ht="15" customHeight="1" x14ac:dyDescent="0.2">
      <c r="A83" s="7" t="s">
        <v>78</v>
      </c>
      <c r="B83" s="8">
        <v>3344</v>
      </c>
      <c r="C83" s="8">
        <v>3661</v>
      </c>
      <c r="D83" s="8">
        <v>4315</v>
      </c>
      <c r="E83" s="8">
        <v>5150</v>
      </c>
      <c r="F83" s="8">
        <v>7331</v>
      </c>
      <c r="G83" s="8">
        <v>5811</v>
      </c>
      <c r="H83" s="8">
        <v>4703</v>
      </c>
      <c r="I83" s="8">
        <v>3519</v>
      </c>
      <c r="J83" s="8">
        <v>4357</v>
      </c>
      <c r="K83" s="8">
        <v>3751</v>
      </c>
      <c r="L83" s="8">
        <v>3971</v>
      </c>
      <c r="M83" s="8">
        <v>2718</v>
      </c>
      <c r="N83" s="8">
        <v>52631</v>
      </c>
    </row>
    <row r="84" spans="1:14" ht="15" customHeight="1" x14ac:dyDescent="0.2">
      <c r="A84" s="12" t="s">
        <v>13</v>
      </c>
      <c r="B84" s="13">
        <f>SUM(B78:B83)</f>
        <v>17227</v>
      </c>
      <c r="C84" s="13">
        <f>SUM(C78:C83)</f>
        <v>18524</v>
      </c>
      <c r="D84" s="13">
        <f>SUM(D78:D83)</f>
        <v>23195</v>
      </c>
      <c r="E84" s="13">
        <f t="shared" ref="E84:M84" si="12">SUM(E78:E83)</f>
        <v>29246</v>
      </c>
      <c r="F84" s="13">
        <f t="shared" si="12"/>
        <v>42473</v>
      </c>
      <c r="G84" s="13">
        <f t="shared" si="12"/>
        <v>38884</v>
      </c>
      <c r="H84" s="13">
        <f t="shared" si="12"/>
        <v>34838</v>
      </c>
      <c r="I84" s="13">
        <f t="shared" si="12"/>
        <v>23503</v>
      </c>
      <c r="J84" s="13">
        <f t="shared" si="12"/>
        <v>25384</v>
      </c>
      <c r="K84" s="13">
        <f t="shared" si="12"/>
        <v>22680</v>
      </c>
      <c r="L84" s="13">
        <f t="shared" si="12"/>
        <v>20964</v>
      </c>
      <c r="M84" s="13">
        <f t="shared" si="12"/>
        <v>14456</v>
      </c>
      <c r="N84" s="13">
        <f>SUM(N78:N83)</f>
        <v>311374</v>
      </c>
    </row>
    <row r="85" spans="1:14" ht="15" customHeight="1" x14ac:dyDescent="0.2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6"/>
    </row>
    <row r="86" spans="1:14" ht="15" customHeight="1" x14ac:dyDescent="0.2">
      <c r="A86" s="18" t="s">
        <v>79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7</v>
      </c>
      <c r="I86" s="2" t="s">
        <v>8</v>
      </c>
      <c r="J86" s="2" t="s">
        <v>9</v>
      </c>
      <c r="K86" s="2" t="s">
        <v>10</v>
      </c>
      <c r="L86" s="2" t="s">
        <v>11</v>
      </c>
      <c r="M86" s="2" t="s">
        <v>12</v>
      </c>
      <c r="N86" s="2" t="s">
        <v>13</v>
      </c>
    </row>
    <row r="87" spans="1:14" ht="15" customHeight="1" x14ac:dyDescent="0.2">
      <c r="A87" s="7" t="s">
        <v>80</v>
      </c>
      <c r="B87" s="20">
        <v>6168</v>
      </c>
      <c r="C87" s="20">
        <v>7379</v>
      </c>
      <c r="D87" s="20">
        <v>9348</v>
      </c>
      <c r="E87" s="20">
        <v>10662</v>
      </c>
      <c r="F87" s="20">
        <v>14620</v>
      </c>
      <c r="G87" s="20">
        <v>19199</v>
      </c>
      <c r="H87" s="20">
        <v>22208</v>
      </c>
      <c r="I87" s="20">
        <v>14844</v>
      </c>
      <c r="J87" s="20">
        <v>12556</v>
      </c>
      <c r="K87" s="20">
        <v>10835</v>
      </c>
      <c r="L87" s="20">
        <v>9124</v>
      </c>
      <c r="M87" s="20">
        <v>7364</v>
      </c>
      <c r="N87" s="20">
        <v>144307</v>
      </c>
    </row>
    <row r="88" spans="1:14" ht="15" customHeight="1" x14ac:dyDescent="0.2">
      <c r="A88" s="7" t="s">
        <v>81</v>
      </c>
      <c r="B88" s="8">
        <v>2294</v>
      </c>
      <c r="C88" s="8">
        <v>2752</v>
      </c>
      <c r="D88" s="8">
        <v>4317</v>
      </c>
      <c r="E88" s="8">
        <v>8612</v>
      </c>
      <c r="F88" s="8">
        <v>15986</v>
      </c>
      <c r="G88" s="8">
        <v>10439</v>
      </c>
      <c r="H88" s="8">
        <v>3902</v>
      </c>
      <c r="I88" s="8">
        <v>1701</v>
      </c>
      <c r="J88" s="8">
        <v>3160</v>
      </c>
      <c r="K88" s="8">
        <v>2724</v>
      </c>
      <c r="L88" s="8">
        <v>2102</v>
      </c>
      <c r="M88" s="8">
        <v>1426</v>
      </c>
      <c r="N88" s="8">
        <v>59415</v>
      </c>
    </row>
    <row r="89" spans="1:14" ht="15" customHeight="1" x14ac:dyDescent="0.2">
      <c r="A89" s="7" t="s">
        <v>82</v>
      </c>
      <c r="B89" s="8">
        <v>14</v>
      </c>
      <c r="C89" s="8">
        <v>15</v>
      </c>
      <c r="D89" s="8">
        <v>9</v>
      </c>
      <c r="E89" s="8">
        <v>6</v>
      </c>
      <c r="F89" s="8">
        <v>6</v>
      </c>
      <c r="G89" s="8">
        <v>9</v>
      </c>
      <c r="H89" s="8">
        <v>12</v>
      </c>
      <c r="I89" s="8">
        <v>4</v>
      </c>
      <c r="J89" s="8">
        <v>15</v>
      </c>
      <c r="K89" s="8">
        <v>15</v>
      </c>
      <c r="L89" s="8">
        <v>16</v>
      </c>
      <c r="M89" s="8">
        <v>25</v>
      </c>
      <c r="N89" s="8">
        <v>146</v>
      </c>
    </row>
    <row r="90" spans="1:14" ht="15" customHeight="1" x14ac:dyDescent="0.2">
      <c r="A90" s="7" t="s">
        <v>83</v>
      </c>
      <c r="B90" s="8">
        <v>19</v>
      </c>
      <c r="C90" s="8">
        <v>30</v>
      </c>
      <c r="D90" s="8">
        <v>25</v>
      </c>
      <c r="E90" s="8">
        <v>13</v>
      </c>
      <c r="F90" s="8">
        <v>22</v>
      </c>
      <c r="G90" s="8">
        <v>27</v>
      </c>
      <c r="H90" s="8">
        <v>17</v>
      </c>
      <c r="I90" s="8">
        <v>12</v>
      </c>
      <c r="J90" s="8">
        <v>22</v>
      </c>
      <c r="K90" s="8">
        <v>40</v>
      </c>
      <c r="L90" s="8">
        <v>22</v>
      </c>
      <c r="M90" s="8">
        <v>12</v>
      </c>
      <c r="N90" s="8">
        <v>261</v>
      </c>
    </row>
    <row r="91" spans="1:14" ht="15" customHeight="1" x14ac:dyDescent="0.2">
      <c r="A91" s="7" t="s">
        <v>84</v>
      </c>
      <c r="B91" s="8">
        <v>130</v>
      </c>
      <c r="C91" s="8">
        <v>61</v>
      </c>
      <c r="D91" s="8">
        <v>75</v>
      </c>
      <c r="E91" s="8">
        <v>55</v>
      </c>
      <c r="F91" s="8">
        <v>78</v>
      </c>
      <c r="G91" s="8">
        <v>56</v>
      </c>
      <c r="H91" s="8">
        <v>61</v>
      </c>
      <c r="I91" s="8">
        <v>41</v>
      </c>
      <c r="J91" s="8">
        <v>95</v>
      </c>
      <c r="K91" s="8">
        <v>69</v>
      </c>
      <c r="L91" s="8">
        <v>79</v>
      </c>
      <c r="M91" s="8">
        <v>89</v>
      </c>
      <c r="N91" s="8">
        <v>889</v>
      </c>
    </row>
    <row r="92" spans="1:14" ht="15" customHeight="1" x14ac:dyDescent="0.2">
      <c r="A92" s="7" t="s">
        <v>85</v>
      </c>
      <c r="B92" s="8">
        <v>8602</v>
      </c>
      <c r="C92" s="8">
        <v>8287</v>
      </c>
      <c r="D92" s="8">
        <v>9421</v>
      </c>
      <c r="E92" s="8">
        <v>9898</v>
      </c>
      <c r="F92" s="8">
        <v>11761</v>
      </c>
      <c r="G92" s="8">
        <v>9154</v>
      </c>
      <c r="H92" s="8">
        <v>8638</v>
      </c>
      <c r="I92" s="8">
        <v>6901</v>
      </c>
      <c r="J92" s="8">
        <v>9536</v>
      </c>
      <c r="K92" s="8">
        <v>8997</v>
      </c>
      <c r="L92" s="8">
        <v>9621</v>
      </c>
      <c r="M92" s="8">
        <v>5540</v>
      </c>
      <c r="N92" s="8">
        <v>106356</v>
      </c>
    </row>
    <row r="93" spans="1:14" ht="15" customHeight="1" x14ac:dyDescent="0.2">
      <c r="A93" s="21" t="s">
        <v>13</v>
      </c>
      <c r="B93" s="13">
        <f>SUM(B87:B92)</f>
        <v>17227</v>
      </c>
      <c r="C93" s="13">
        <f>SUM(C87:C92)</f>
        <v>18524</v>
      </c>
      <c r="D93" s="13">
        <f>SUM(D87:D92)</f>
        <v>23195</v>
      </c>
      <c r="E93" s="13">
        <f t="shared" ref="E93:M93" si="13">SUM(E87:E92)</f>
        <v>29246</v>
      </c>
      <c r="F93" s="13">
        <f t="shared" si="13"/>
        <v>42473</v>
      </c>
      <c r="G93" s="13">
        <f t="shared" si="13"/>
        <v>38884</v>
      </c>
      <c r="H93" s="13">
        <f t="shared" si="13"/>
        <v>34838</v>
      </c>
      <c r="I93" s="13">
        <f t="shared" si="13"/>
        <v>23503</v>
      </c>
      <c r="J93" s="13">
        <f t="shared" si="13"/>
        <v>25384</v>
      </c>
      <c r="K93" s="13">
        <f t="shared" si="13"/>
        <v>22680</v>
      </c>
      <c r="L93" s="13">
        <f t="shared" si="13"/>
        <v>20964</v>
      </c>
      <c r="M93" s="13">
        <f t="shared" si="13"/>
        <v>14456</v>
      </c>
      <c r="N93" s="13">
        <f>SUM(N87:N92)</f>
        <v>311374</v>
      </c>
    </row>
    <row r="100" spans="1:14" ht="15" customHeight="1" x14ac:dyDescent="0.2">
      <c r="A100" s="7" t="s">
        <v>84</v>
      </c>
      <c r="B100" s="3">
        <f t="shared" ref="B100:N100" si="14">SUM(B94:B99)</f>
        <v>0</v>
      </c>
      <c r="C100" s="3">
        <f t="shared" si="14"/>
        <v>0</v>
      </c>
      <c r="D100" s="3">
        <f t="shared" si="14"/>
        <v>0</v>
      </c>
      <c r="E100" s="3">
        <f t="shared" si="14"/>
        <v>0</v>
      </c>
      <c r="F100" s="3">
        <f t="shared" si="14"/>
        <v>0</v>
      </c>
      <c r="G100" s="3">
        <f t="shared" si="14"/>
        <v>0</v>
      </c>
      <c r="H100" s="3">
        <f t="shared" si="14"/>
        <v>0</v>
      </c>
      <c r="I100" s="3">
        <f t="shared" si="14"/>
        <v>0</v>
      </c>
      <c r="J100" s="3">
        <f t="shared" si="14"/>
        <v>0</v>
      </c>
      <c r="K100" s="3">
        <f t="shared" si="14"/>
        <v>0</v>
      </c>
      <c r="L100" s="3">
        <f t="shared" si="14"/>
        <v>0</v>
      </c>
      <c r="M100" s="3">
        <f t="shared" si="14"/>
        <v>0</v>
      </c>
      <c r="N100" s="3">
        <f t="shared" si="14"/>
        <v>0</v>
      </c>
    </row>
  </sheetData>
  <mergeCells count="5">
    <mergeCell ref="A2:N2"/>
    <mergeCell ref="A10:N10"/>
    <mergeCell ref="A18:N18"/>
    <mergeCell ref="A26:N26"/>
    <mergeCell ref="A28:N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78DACBC6EC046B2AD04A6ED86116A" ma:contentTypeVersion="11" ma:contentTypeDescription="Crea un document nou" ma:contentTypeScope="" ma:versionID="6fbc53371140e7c3772db4bd0b1357e1">
  <xsd:schema xmlns:xsd="http://www.w3.org/2001/XMLSchema" xmlns:xs="http://www.w3.org/2001/XMLSchema" xmlns:p="http://schemas.microsoft.com/office/2006/metadata/properties" xmlns:ns2="2b6efb02-e353-4859-b464-d286af765a5c" xmlns:ns3="5d1e09a3-4452-41d5-a6c9-f2748399a1e9" targetNamespace="http://schemas.microsoft.com/office/2006/metadata/properties" ma:root="true" ma:fieldsID="cefbc3169133e77a9f3482c3b633631b" ns2:_="" ns3:_="">
    <xsd:import namespace="2b6efb02-e353-4859-b464-d286af765a5c"/>
    <xsd:import namespace="5d1e09a3-4452-41d5-a6c9-f2748399a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efb02-e353-4859-b464-d286af765a5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l'ID de document" ma:description="Valor de l'ID de document assignat a aquest ele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Enllaç permanent a aques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3c341122-d27f-4620-b0a6-d95192f6786d}" ma:internalName="TaxCatchAll" ma:showField="CatchAllData" ma:web="2b6efb02-e353-4859-b464-d286af765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1e09a3-4452-41d5-a6c9-f2748399a1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es de la imatge" ma:readOnly="false" ma:fieldId="{5cf76f15-5ced-4ddc-b409-7134ff3c332f}" ma:taxonomyMulti="true" ma:sspId="6aa0a5f0-eb04-4df9-9a65-aa1e588e1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1e09a3-4452-41d5-a6c9-f2748399a1e9">
      <Terms xmlns="http://schemas.microsoft.com/office/infopath/2007/PartnerControls"/>
    </lcf76f155ced4ddcb4097134ff3c332f>
    <TaxCatchAll xmlns="2b6efb02-e353-4859-b464-d286af765a5c" xsi:nil="true"/>
    <_dlc_DocId xmlns="2b6efb02-e353-4859-b464-d286af765a5c">NXEMYWP4CTEQ-757066276-300886</_dlc_DocId>
    <_dlc_DocIdUrl xmlns="2b6efb02-e353-4859-b464-d286af765a5c">
      <Url>https://caib.sharepoint.com/sites/ARXIUS-OBSTRE/_layouts/15/DocIdRedir.aspx?ID=NXEMYWP4CTEQ-757066276-300886</Url>
      <Description>NXEMYWP4CTEQ-757066276-300886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1284BC-DB49-4C30-9C5F-F852C591694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967E10F-9B7B-4F1D-AE13-FAD8F9C22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6efb02-e353-4859-b464-d286af765a5c"/>
    <ds:schemaRef ds:uri="5d1e09a3-4452-41d5-a6c9-f2748399a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1F051B-99F3-4CDE-AF45-3371D43E1518}">
  <ds:schemaRefs>
    <ds:schemaRef ds:uri="http://schemas.microsoft.com/office/2006/metadata/properties"/>
    <ds:schemaRef ds:uri="http://schemas.microsoft.com/office/infopath/2007/PartnerControls"/>
    <ds:schemaRef ds:uri="5d1e09a3-4452-41d5-a6c9-f2748399a1e9"/>
    <ds:schemaRef ds:uri="2b6efb02-e353-4859-b464-d286af765a5c"/>
  </ds:schemaRefs>
</ds:datastoreItem>
</file>

<file path=customXml/itemProps4.xml><?xml version="1.0" encoding="utf-8"?>
<ds:datastoreItem xmlns:ds="http://schemas.openxmlformats.org/officeDocument/2006/customXml" ds:itemID="{598BADCA-7C1B-448E-A67B-0C282E679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Servei d'Ocupació de les Illes Balears SOIB</dc:creator>
  <cp:lastModifiedBy>Catalina Rosa Martorell Company</cp:lastModifiedBy>
  <dcterms:created xsi:type="dcterms:W3CDTF">2025-09-01T10:25:26Z</dcterms:created>
  <dcterms:modified xsi:type="dcterms:W3CDTF">2025-09-02T12:02:19Z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0x01010079578DACBC6EC046B2AD04A6ED86116A</vt:lpwstr>
  </property>
  <property fmtid="{D5CDD505-2E9C-101B-9397-08002B2CF9AE}" pid="3" name="_dlc_DocIdItemGuid">
    <vt:lpwstr>4946beaa-ff4f-4cdd-a932-8a306398312b</vt:lpwstr>
  </property>
  <property fmtid="{D5CDD505-2E9C-101B-9397-08002B2CF9AE}" pid="4" name="MediaServiceImageTags">
    <vt:lpwstr/>
  </property>
</Properties>
</file>